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тит.лист" sheetId="1" r:id="rId1"/>
    <sheet name="Стоки тариф" sheetId="2" r:id="rId2"/>
    <sheet name="Стоки деятельность" sheetId="3" r:id="rId3"/>
    <sheet name="реал.заявок" sheetId="4" r:id="rId4"/>
    <sheet name="Стоки характиристика" sheetId="5" r:id="rId5"/>
  </sheets>
  <externalReferences>
    <externalReference r:id="rId8"/>
    <externalReference r:id="rId9"/>
    <externalReference r:id="rId10"/>
  </externalReferences>
  <definedNames>
    <definedName name="kind_of_activity">'[1]TEHSHEET'!$B$19:$B$23</definedName>
    <definedName name="logical">'[2]TEHSHEET'!$B$3:$B$4</definedName>
    <definedName name="MO_LIST_12">'[2]REESTR'!$B$75:$B$88</definedName>
    <definedName name="MR_LIST">'[2]REESTR'!$D$2:$D$37</definedName>
    <definedName name="version">'[3]Инструкция'!$P$2</definedName>
    <definedName name="year_range">'[2]TEHSHEET'!$D$3:$D$16</definedName>
    <definedName name="_xlnm.Print_Area" localSheetId="4">'Стоки характиристика'!$A$1:$G$25</definedName>
    <definedName name="_xlnm.Print_Area" localSheetId="0">'тит.лист'!$A$5:$C$33</definedName>
  </definedNames>
  <calcPr fullCalcOnLoad="1"/>
</workbook>
</file>

<file path=xl/sharedStrings.xml><?xml version="1.0" encoding="utf-8"?>
<sst xmlns="http://schemas.openxmlformats.org/spreadsheetml/2006/main" count="308" uniqueCount="214">
  <si>
    <t>Субъект РФ</t>
  </si>
  <si>
    <t>Наименование</t>
  </si>
  <si>
    <t>Новосибирская область</t>
  </si>
  <si>
    <t>Наименование МР</t>
  </si>
  <si>
    <t>Вид деятельности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</si>
  <si>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</si>
  <si>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</si>
  <si>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</si>
  <si>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</si>
  <si>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</si>
  <si>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</si>
  <si>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</si>
  <si>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</si>
  <si>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</si>
  <si>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</si>
  <si>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</si>
  <si>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</si>
  <si>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</si>
  <si>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</si>
  <si>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</si>
  <si>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Версия 2.1</t>
  </si>
  <si>
    <t>Отчетный год:</t>
  </si>
  <si>
    <t>Почтовый адрес</t>
  </si>
  <si>
    <t>ОКТМО</t>
  </si>
  <si>
    <t>нет</t>
  </si>
  <si>
    <t>год</t>
  </si>
  <si>
    <t>2012г.</t>
  </si>
  <si>
    <t>Наименование показателя</t>
  </si>
  <si>
    <t>Значение</t>
  </si>
  <si>
    <t>Справочно: количество выданных техусловий на подключение</t>
  </si>
  <si>
    <t>№ п/п</t>
  </si>
  <si>
    <t>Информация о ценах (тарифах) на регулируемые товары и услуги и надбавках к этим ценам (тарифам)</t>
  </si>
  <si>
    <t>ФГУП ПО "Север"</t>
  </si>
  <si>
    <t>5410101900</t>
  </si>
  <si>
    <t>541001001</t>
  </si>
  <si>
    <t>г. Новосибирск</t>
  </si>
  <si>
    <t>50701000</t>
  </si>
  <si>
    <t>Клемешов Виктор Андреевич</t>
  </si>
  <si>
    <t>sever12@sibmail.ru</t>
  </si>
  <si>
    <t>Оказание услуг в сфере водоотведения</t>
  </si>
  <si>
    <t>0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</si>
  <si>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</si>
  <si>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</si>
  <si>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</si>
  <si>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</si>
  <si>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</si>
  <si>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</si>
  <si>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</si>
  <si>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Тип предоставляемых данных:    Факт</t>
  </si>
  <si>
    <t>Единица измерения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</si>
  <si>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</si>
  <si>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</si>
  <si>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</si>
  <si>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Источник официального публикования</t>
  </si>
  <si>
    <t xml:space="preserve">Утверждённые тарифы на холодную воду, в том числе: </t>
  </si>
  <si>
    <t>1.1</t>
  </si>
  <si>
    <t>Население:</t>
  </si>
  <si>
    <t>1.1.1</t>
  </si>
  <si>
    <t>одноставочный</t>
  </si>
  <si>
    <t>Департамент по тарифам НСО</t>
  </si>
  <si>
    <t>Новосибирская областная газета "Советская Сибирь"</t>
  </si>
  <si>
    <t>1.1.2.</t>
  </si>
  <si>
    <t>двухставочный:</t>
  </si>
  <si>
    <t>1.1.2.1</t>
  </si>
  <si>
    <t>ставка платы за потребление холодной воды</t>
  </si>
  <si>
    <t>1.1.2.2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</si>
  <si>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</si>
  <si>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</si>
  <si>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</si>
  <si>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</si>
  <si>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</si>
  <si>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</si>
  <si>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</si>
  <si>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</si>
  <si>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</si>
  <si>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</si>
  <si>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</si>
  <si>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</si>
  <si>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Утверждённая надбавка к ценам (тарифам) на холодную воду для потребителей, в том числе:</t>
  </si>
  <si>
    <t>2.1</t>
  </si>
  <si>
    <t>Утверждённая надбавка к ценам (тарифам) на холодную воду для населения</t>
  </si>
  <si>
    <t>2.2</t>
  </si>
  <si>
    <t>Утверждённая надбавка к ценам (тарифам) на холодную воду для бюджетных потребителей</t>
  </si>
  <si>
    <t>2.3</t>
  </si>
  <si>
    <t>Утверждённая надбавка к ценам (тарифам) на холодную воду для прочих потребителей</t>
  </si>
  <si>
    <t>Утверждённая надбавка к тарифам регулируемых организаций на холодную воду</t>
  </si>
  <si>
    <t>Утверждённый тариф на подключение создаваемых (реконструируемых) объектов недвижимости к системе холодного водоснабжения</t>
  </si>
  <si>
    <t>Утверждённый тариф регулируемых организаций на подключение к системе холодного водоснабжения</t>
  </si>
  <si>
    <t>СТАТЬИ ЗАТРАТ</t>
  </si>
  <si>
    <t>Реагенты</t>
  </si>
  <si>
    <t>Электроэнергия ( подъём и транспортировка)</t>
  </si>
  <si>
    <t>Отчисления на социальные нужды</t>
  </si>
  <si>
    <t>Амортизация основных средств</t>
  </si>
  <si>
    <t>Ремонты, в т.ч.</t>
  </si>
  <si>
    <t>6.1</t>
  </si>
  <si>
    <t xml:space="preserve">      капитальный ремонт</t>
  </si>
  <si>
    <t>6.2</t>
  </si>
  <si>
    <t xml:space="preserve">      текущий ремонт</t>
  </si>
  <si>
    <t>6.3</t>
  </si>
  <si>
    <t xml:space="preserve">      расходы на оплату труда</t>
  </si>
  <si>
    <t>6.4</t>
  </si>
  <si>
    <t xml:space="preserve">      отчисления на социальные нужды</t>
  </si>
  <si>
    <t>6.5</t>
  </si>
  <si>
    <t xml:space="preserve">      прочее</t>
  </si>
  <si>
    <t>Цеховые расходы в т.ч.</t>
  </si>
  <si>
    <t>7.1</t>
  </si>
  <si>
    <t>7.2</t>
  </si>
  <si>
    <t>7.3</t>
  </si>
  <si>
    <t xml:space="preserve">      электроэнергия ( отопление,освещение и пр)</t>
  </si>
  <si>
    <t>7.4</t>
  </si>
  <si>
    <t>Налоги, включаемые в себестоимость (без ЕСН):</t>
  </si>
  <si>
    <t xml:space="preserve">      земельный налог </t>
  </si>
  <si>
    <t xml:space="preserve">      водный налог</t>
  </si>
  <si>
    <t xml:space="preserve">      танспортный налог</t>
  </si>
  <si>
    <t xml:space="preserve">      налог на имущество</t>
  </si>
  <si>
    <t xml:space="preserve">      единый налог для организации с УСН</t>
  </si>
  <si>
    <t>Арендная плата</t>
  </si>
  <si>
    <t>Расходы на ГСМ (или/и расходы на аренду спецтехники)</t>
  </si>
  <si>
    <t>Общехозяйственные расходы, в т.ч.</t>
  </si>
  <si>
    <t xml:space="preserve">      расходы на оплату труда </t>
  </si>
  <si>
    <t>Производственные расходы</t>
  </si>
  <si>
    <t xml:space="preserve"> </t>
  </si>
  <si>
    <t>Производственные расходы, необходимые для водоснабжения сторонних портебителей</t>
  </si>
  <si>
    <t xml:space="preserve">      инвестиционная программа развития</t>
  </si>
  <si>
    <t xml:space="preserve">      социальная программа развития</t>
  </si>
  <si>
    <t xml:space="preserve">      налог на прибыль</t>
  </si>
  <si>
    <t xml:space="preserve">      другие необходимые налоги и сборы</t>
  </si>
  <si>
    <t>Необходимая валовая выручка</t>
  </si>
  <si>
    <t>Фактическая валовая выручка</t>
  </si>
  <si>
    <t>Прибыль</t>
  </si>
  <si>
    <t>Необходимая прибыль, в т.ч.: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</si>
  <si>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</si>
  <si>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</si>
  <si>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</si>
  <si>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</si>
  <si>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Общее количество  план проведения проб по следующим показателям:</t>
  </si>
  <si>
    <t>3.1</t>
  </si>
  <si>
    <t>3.4</t>
  </si>
  <si>
    <t>3.2</t>
  </si>
  <si>
    <t>3.3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</si>
  <si>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</si>
  <si>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</si>
  <si>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</si>
  <si>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</si>
  <si>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</si>
  <si>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</si>
  <si>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</si>
  <si>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</si>
  <si>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</si>
  <si>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</si>
  <si>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 по следующим показателям</t>
  </si>
  <si>
    <t>8</t>
  </si>
  <si>
    <t>8.1</t>
  </si>
  <si>
    <t>8.2</t>
  </si>
  <si>
    <t>8.3</t>
  </si>
  <si>
    <t>8.4</t>
  </si>
  <si>
    <t>8.5</t>
  </si>
  <si>
    <t>9</t>
  </si>
  <si>
    <t>11.1</t>
  </si>
  <si>
    <t>11.2</t>
  </si>
  <si>
    <t>11.3</t>
  </si>
  <si>
    <t>14</t>
  </si>
  <si>
    <t>15</t>
  </si>
  <si>
    <t>16</t>
  </si>
  <si>
    <t>17</t>
  </si>
  <si>
    <t>19.1</t>
  </si>
  <si>
    <t>19.2</t>
  </si>
  <si>
    <t>19.3</t>
  </si>
  <si>
    <t>19.4</t>
  </si>
  <si>
    <t>Расходы на оплату труда основного производственного персонала</t>
  </si>
  <si>
    <t>630075, г. Новосибирск, а/я 160</t>
  </si>
  <si>
    <t>Серов Александр Леонидович</t>
  </si>
  <si>
    <t>(383) 272-79-01</t>
  </si>
  <si>
    <t>(383) 272-78-40</t>
  </si>
  <si>
    <t>Иванников Алексей Валентинович</t>
  </si>
  <si>
    <t>(383) 274-46-12</t>
  </si>
  <si>
    <t>Показатели подлежащие раскрытию в сфере водоотведения ФГУП ПО "Север"  ФАКТ за 2012 г.</t>
  </si>
  <si>
    <t>630075, г. Новосибирск, ул. Объединения, 3</t>
  </si>
  <si>
    <r>
      <t>руб./м</t>
    </r>
    <r>
      <rPr>
        <sz val="10"/>
        <rFont val="Arial"/>
        <family val="2"/>
      </rPr>
      <t>³</t>
    </r>
  </si>
  <si>
    <t>руб./м³</t>
  </si>
  <si>
    <t>ставка ежемесячной платы за содержание системы холодного водоснабжения</t>
  </si>
  <si>
    <t>руб./(м³/ч)</t>
  </si>
  <si>
    <r>
      <t>руб./(м</t>
    </r>
    <r>
      <rPr>
        <sz val="10"/>
        <rFont val="Arial"/>
        <family val="2"/>
      </rPr>
      <t>³/</t>
    </r>
    <r>
      <rPr>
        <sz val="10"/>
        <rFont val="Arial Cyr"/>
        <family val="0"/>
      </rPr>
      <t>ч)</t>
    </r>
  </si>
  <si>
    <r>
      <t>тыс.руб./(м</t>
    </r>
    <r>
      <rPr>
        <sz val="10"/>
        <rFont val="Arial"/>
        <family val="2"/>
      </rPr>
      <t>³/</t>
    </r>
    <r>
      <rPr>
        <sz val="10"/>
        <rFont val="Arial Cyr"/>
        <family val="0"/>
      </rPr>
      <t>ч)</t>
    </r>
  </si>
  <si>
    <t>тыс. руб.</t>
  </si>
  <si>
    <r>
      <t>тыс. м</t>
    </r>
    <r>
      <rPr>
        <sz val="10"/>
        <rFont val="Arial"/>
        <family val="2"/>
      </rPr>
      <t>³</t>
    </r>
  </si>
  <si>
    <t>км</t>
  </si>
  <si>
    <t>шт.</t>
  </si>
  <si>
    <t>чел.</t>
  </si>
  <si>
    <t>Значение показателя</t>
  </si>
  <si>
    <t>Объём принятых стоков всего</t>
  </si>
  <si>
    <t>в т.ч объём реализации сторонним потребителям:</t>
  </si>
  <si>
    <t>Протяжённость канализационных сетей (в однотрубном исчислении)</t>
  </si>
  <si>
    <t>Количество подкачивающих насосных станций и очистных сооружений</t>
  </si>
  <si>
    <t>Среднесписочная численность ОПП</t>
  </si>
  <si>
    <t>Удельные производственные расходы на отпуск воды</t>
  </si>
  <si>
    <t>Тариф на услуги по транспортировке стоков (без НДС)</t>
  </si>
  <si>
    <t>Расходы на оплату услуг МУП ГВК по водоотведению</t>
  </si>
  <si>
    <t>Фактическая стоимость водоотведения (без НДС)</t>
  </si>
  <si>
    <t>Информация об основных показателях финансово-хозяйственной деятельности
ФГУП ПО "Север" за 2012 г. (факт) в части водоотведения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</si>
  <si>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орегистрации и ходе реализации заявок на подключение к системе водоотведения ФАКТ за 2012 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</si>
  <si>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за 2012 г.</t>
  </si>
  <si>
    <t>Количество аварий на системах водоотведения, 1/км</t>
  </si>
  <si>
    <t>Количество засоров для самотечных сетей, 1/км</t>
  </si>
  <si>
    <t>приказ № 525-В от 23.11.2011</t>
  </si>
  <si>
    <t>Основание</t>
  </si>
  <si>
    <t>Тариф МУП ГВК на водоотведение (без НДС) (с 01.01.2012 по 30.06.2012)</t>
  </si>
  <si>
    <t>Тариф МУП ГВК на водоотведение (без НДС) (с 01.07.2012 по 31.08.2012)</t>
  </si>
  <si>
    <t>Тариф МУП ГВК на водоотведение (без НДС) (с 01.09.2012 по 31.12.2012)</t>
  </si>
  <si>
    <r>
      <t>Резерв мощности системы водоотведения, тыс.м</t>
    </r>
    <r>
      <rPr>
        <sz val="10"/>
        <rFont val="Arial"/>
        <family val="2"/>
      </rPr>
      <t>³</t>
    </r>
    <r>
      <rPr>
        <sz val="10"/>
        <rFont val="Arial Cyr"/>
        <family val="0"/>
      </rPr>
      <t>/сутки</t>
    </r>
  </si>
  <si>
    <t>Утвержденный тариф на водоотведение (без НДС) (с 01.01.2012 по 30.06.2012)</t>
  </si>
  <si>
    <t>Утвержденный тариф на водоотведение (без НДС) (с 01.07.2012 по 31.08.2012)</t>
  </si>
  <si>
    <t>Утвержденный тариф на водоотведение (без НДС) (с 01.09.2012 по 31.12.2012)</t>
  </si>
  <si>
    <t>И. о. главного энергетика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</si>
</sst>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10"/>
      <name val="NTHarmonica"/>
      <family val="0"/>
    </font>
    <font>
      <sz val="9"/>
      <color indexed="9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3" fillId="0" borderId="0">
      <alignment/>
      <protection locked="0"/>
    </xf>
    <xf numFmtId="166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0">
      <alignment/>
      <protection locked="0"/>
    </xf>
    <xf numFmtId="164" fontId="3" fillId="0" borderId="1">
      <alignment/>
      <protection locked="0"/>
    </xf>
    <xf numFmtId="164" fontId="4" fillId="0" borderId="0">
      <alignment/>
      <protection locked="0"/>
    </xf>
    <xf numFmtId="164" fontId="4" fillId="0" borderId="0">
      <alignment/>
      <protection locked="0"/>
    </xf>
    <xf numFmtId="164" fontId="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8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3" fillId="0" borderId="0">
      <alignment/>
      <protection locked="0"/>
    </xf>
  </cellStyleXfs>
  <cellXfs count="203">
    <xf numFmtId="0" fontId="0" fillId="0" borderId="0" xfId="0" applyAlignment="1">
      <alignment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6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horizontal="center" vertical="center" wrapText="1"/>
      <protection/>
    </xf>
    <xf numFmtId="49" fontId="30" fillId="24" borderId="17" xfId="153" applyNumberFormat="1" applyFont="1" applyFill="1" applyBorder="1" applyAlignment="1" applyProtection="1">
      <alignment horizontal="center" vertical="center" wrapText="1"/>
      <protection/>
    </xf>
    <xf numFmtId="49" fontId="39" fillId="24" borderId="0" xfId="153" applyNumberFormat="1" applyFont="1" applyFill="1" applyBorder="1" applyAlignment="1" applyProtection="1">
      <alignment horizontal="center" vertical="center" wrapText="1"/>
      <protection/>
    </xf>
    <xf numFmtId="14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18" xfId="153" applyNumberFormat="1" applyFont="1" applyFill="1" applyBorder="1" applyAlignment="1" applyProtection="1">
      <alignment horizontal="center" vertical="center" wrapText="1"/>
      <protection/>
    </xf>
    <xf numFmtId="0" fontId="39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NumberFormat="1" applyFont="1" applyFill="1" applyBorder="1" applyAlignment="1" applyProtection="1">
      <alignment vertical="center" wrapText="1"/>
      <protection/>
    </xf>
    <xf numFmtId="0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19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1" applyFont="1" applyFill="1" applyBorder="1" applyAlignment="1" applyProtection="1">
      <alignment horizontal="center" vertical="center" wrapText="1"/>
      <protection/>
    </xf>
    <xf numFmtId="49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20" xfId="152" applyFont="1" applyFill="1" applyBorder="1" applyAlignment="1" applyProtection="1">
      <alignment horizontal="center" vertical="center" wrapText="1"/>
      <protection/>
    </xf>
    <xf numFmtId="0" fontId="30" fillId="24" borderId="13" xfId="152" applyFont="1" applyFill="1" applyBorder="1" applyAlignment="1" applyProtection="1">
      <alignment horizontal="center" vertical="center" wrapText="1"/>
      <protection/>
    </xf>
    <xf numFmtId="0" fontId="30" fillId="24" borderId="21" xfId="151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49" fontId="30" fillId="24" borderId="13" xfId="153" applyNumberFormat="1" applyFont="1" applyFill="1" applyBorder="1" applyAlignment="1" applyProtection="1">
      <alignment horizontal="center" vertical="center" wrapText="1"/>
      <protection/>
    </xf>
    <xf numFmtId="49" fontId="30" fillId="24" borderId="21" xfId="153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0" fontId="46" fillId="24" borderId="0" xfId="151" applyFont="1" applyFill="1" applyAlignment="1" applyProtection="1">
      <alignment vertical="center" wrapText="1"/>
      <protection/>
    </xf>
    <xf numFmtId="0" fontId="46" fillId="24" borderId="0" xfId="151" applyFont="1" applyFill="1" applyAlignment="1" applyProtection="1">
      <alignment horizontal="center" vertical="center" wrapText="1"/>
      <protection/>
    </xf>
    <xf numFmtId="0" fontId="30" fillId="24" borderId="16" xfId="151" applyFont="1" applyFill="1" applyBorder="1" applyAlignment="1" applyProtection="1">
      <alignment vertical="center" wrapText="1"/>
      <protection/>
    </xf>
    <xf numFmtId="0" fontId="30" fillId="24" borderId="23" xfId="153" applyNumberFormat="1" applyFont="1" applyFill="1" applyBorder="1" applyAlignment="1" applyProtection="1">
      <alignment horizontal="center" vertical="center" wrapText="1"/>
      <protection locked="0"/>
    </xf>
    <xf numFmtId="0" fontId="39" fillId="24" borderId="24" xfId="152" applyFont="1" applyFill="1" applyBorder="1" applyAlignment="1" applyProtection="1">
      <alignment horizontal="center" vertical="center" wrapText="1"/>
      <protection locked="0"/>
    </xf>
    <xf numFmtId="49" fontId="30" fillId="24" borderId="25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152" applyNumberFormat="1" applyFont="1" applyFill="1" applyBorder="1" applyAlignment="1" applyProtection="1">
      <alignment horizontal="center" vertical="center" wrapText="1"/>
      <protection locked="0"/>
    </xf>
    <xf numFmtId="49" fontId="30" fillId="24" borderId="28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7" xfId="153" applyNumberFormat="1" applyFont="1" applyFill="1" applyBorder="1" applyAlignment="1" applyProtection="1">
      <alignment horizontal="center" vertical="center" wrapText="1"/>
      <protection locked="0"/>
    </xf>
    <xf numFmtId="0" fontId="39" fillId="24" borderId="16" xfId="152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30" xfId="0" applyBorder="1" applyAlignment="1">
      <alignment wrapText="1"/>
    </xf>
    <xf numFmtId="0" fontId="42" fillId="0" borderId="0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24" borderId="31" xfId="152" applyFont="1" applyFill="1" applyBorder="1" applyAlignment="1" applyProtection="1">
      <alignment horizontal="center" vertical="center" wrapText="1"/>
      <protection/>
    </xf>
    <xf numFmtId="49" fontId="39" fillId="24" borderId="32" xfId="153" applyNumberFormat="1" applyFont="1" applyFill="1" applyBorder="1" applyAlignment="1" applyProtection="1">
      <alignment horizontal="center" vertical="center" wrapText="1"/>
      <protection/>
    </xf>
    <xf numFmtId="14" fontId="30" fillId="24" borderId="33" xfId="153" applyNumberFormat="1" applyFont="1" applyFill="1" applyBorder="1" applyAlignment="1" applyProtection="1">
      <alignment horizontal="center" vertical="center" wrapText="1"/>
      <protection/>
    </xf>
    <xf numFmtId="49" fontId="47" fillId="24" borderId="25" xfId="153" applyNumberFormat="1" applyFont="1" applyFill="1" applyBorder="1" applyAlignment="1" applyProtection="1">
      <alignment horizontal="center" vertical="center" wrapText="1"/>
      <protection locked="0"/>
    </xf>
    <xf numFmtId="49" fontId="47" fillId="24" borderId="27" xfId="153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12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49" fontId="0" fillId="0" borderId="37" xfId="0" applyNumberForma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 wrapText="1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Border="1" applyAlignment="1">
      <alignment/>
    </xf>
    <xf numFmtId="49" fontId="0" fillId="0" borderId="37" xfId="0" applyNumberForma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Font="1" applyBorder="1" applyAlignment="1">
      <alignment vertical="top"/>
    </xf>
    <xf numFmtId="0" fontId="0" fillId="0" borderId="37" xfId="0" applyBorder="1" applyAlignment="1">
      <alignment vertical="top"/>
    </xf>
    <xf numFmtId="49" fontId="0" fillId="0" borderId="3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49" fontId="0" fillId="0" borderId="20" xfId="0" applyNumberFormat="1" applyBorder="1" applyAlignment="1">
      <alignment/>
    </xf>
    <xf numFmtId="2" fontId="0" fillId="0" borderId="20" xfId="0" applyNumberFormat="1" applyFont="1" applyBorder="1" applyAlignment="1">
      <alignment horizontal="right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42" fillId="0" borderId="39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42" fillId="0" borderId="4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4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44" xfId="0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30" fillId="24" borderId="45" xfId="152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0" fontId="30" fillId="24" borderId="37" xfId="152" applyFont="1" applyFill="1" applyBorder="1" applyAlignment="1" applyProtection="1">
      <alignment horizontal="center" vertical="center" wrapText="1"/>
      <protection/>
    </xf>
    <xf numFmtId="0" fontId="30" fillId="24" borderId="19" xfId="152" applyFont="1" applyFill="1" applyBorder="1" applyAlignment="1" applyProtection="1">
      <alignment horizontal="center" vertical="center" wrapText="1"/>
      <protection/>
    </xf>
    <xf numFmtId="49" fontId="30" fillId="24" borderId="37" xfId="153" applyNumberFormat="1" applyFont="1" applyFill="1" applyBorder="1" applyAlignment="1" applyProtection="1">
      <alignment horizontal="center" vertical="center" wrapText="1"/>
      <protection/>
    </xf>
    <xf numFmtId="49" fontId="30" fillId="24" borderId="19" xfId="153" applyNumberFormat="1" applyFont="1" applyFill="1" applyBorder="1" applyAlignment="1" applyProtection="1">
      <alignment horizontal="center" vertical="center" wrapText="1"/>
      <protection/>
    </xf>
    <xf numFmtId="0" fontId="30" fillId="24" borderId="46" xfId="152" applyFont="1" applyFill="1" applyBorder="1" applyAlignment="1" applyProtection="1">
      <alignment horizontal="center" vertical="center" wrapText="1"/>
      <protection/>
    </xf>
    <xf numFmtId="0" fontId="30" fillId="24" borderId="47" xfId="152" applyFont="1" applyFill="1" applyBorder="1" applyAlignment="1" applyProtection="1">
      <alignment horizontal="center" vertical="center" wrapText="1"/>
      <protection/>
    </xf>
    <xf numFmtId="0" fontId="30" fillId="24" borderId="23" xfId="152" applyFont="1" applyFill="1" applyBorder="1" applyAlignment="1" applyProtection="1">
      <alignment horizontal="center" vertical="center" wrapText="1"/>
      <protection locked="0"/>
    </xf>
    <xf numFmtId="0" fontId="30" fillId="24" borderId="48" xfId="152" applyFont="1" applyFill="1" applyBorder="1" applyAlignment="1" applyProtection="1">
      <alignment horizontal="center" vertical="center" wrapText="1"/>
      <protection locked="0"/>
    </xf>
    <xf numFmtId="0" fontId="30" fillId="24" borderId="23" xfId="153" applyNumberFormat="1" applyFont="1" applyFill="1" applyBorder="1" applyAlignment="1" applyProtection="1">
      <alignment horizontal="center" vertical="center" wrapText="1"/>
      <protection/>
    </xf>
    <xf numFmtId="0" fontId="30" fillId="24" borderId="48" xfId="153" applyNumberFormat="1" applyFont="1" applyFill="1" applyBorder="1" applyAlignment="1" applyProtection="1">
      <alignment horizontal="center" vertical="center" wrapText="1"/>
      <protection/>
    </xf>
    <xf numFmtId="0" fontId="39" fillId="24" borderId="49" xfId="152" applyFont="1" applyFill="1" applyBorder="1" applyAlignment="1" applyProtection="1">
      <alignment horizontal="center" vertical="center" wrapText="1"/>
      <protection/>
    </xf>
    <xf numFmtId="0" fontId="39" fillId="24" borderId="50" xfId="152" applyFont="1" applyFill="1" applyBorder="1" applyAlignment="1" applyProtection="1">
      <alignment horizontal="center" vertical="center" wrapText="1"/>
      <protection/>
    </xf>
    <xf numFmtId="0" fontId="39" fillId="24" borderId="22" xfId="152" applyFont="1" applyFill="1" applyBorder="1" applyAlignment="1" applyProtection="1">
      <alignment horizontal="center" vertical="center" wrapText="1"/>
      <protection/>
    </xf>
    <xf numFmtId="0" fontId="39" fillId="24" borderId="15" xfId="152" applyFont="1" applyFill="1" applyBorder="1" applyAlignment="1" applyProtection="1">
      <alignment horizontal="center" vertical="center" wrapText="1"/>
      <protection/>
    </xf>
    <xf numFmtId="0" fontId="39" fillId="24" borderId="25" xfId="152" applyFont="1" applyFill="1" applyBorder="1" applyAlignment="1" applyProtection="1">
      <alignment horizontal="center" vertical="center" wrapText="1"/>
      <protection/>
    </xf>
    <xf numFmtId="0" fontId="39" fillId="24" borderId="19" xfId="152" applyFont="1" applyFill="1" applyBorder="1" applyAlignment="1" applyProtection="1">
      <alignment horizontal="center" vertical="center" wrapText="1"/>
      <protection/>
    </xf>
    <xf numFmtId="0" fontId="39" fillId="24" borderId="26" xfId="152" applyFont="1" applyFill="1" applyBorder="1" applyAlignment="1" applyProtection="1">
      <alignment horizontal="center" vertical="center" wrapText="1"/>
      <protection/>
    </xf>
    <xf numFmtId="0" fontId="30" fillId="24" borderId="2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48" xfId="153" applyNumberFormat="1" applyFont="1" applyFill="1" applyBorder="1" applyAlignment="1" applyProtection="1">
      <alignment horizontal="center" vertical="center" wrapText="1"/>
      <protection locked="0"/>
    </xf>
    <xf numFmtId="0" fontId="42" fillId="0" borderId="37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53" xfId="0" applyNumberForma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 shrinkToFit="1"/>
    </xf>
    <xf numFmtId="0" fontId="0" fillId="0" borderId="35" xfId="0" applyBorder="1" applyAlignment="1">
      <alignment vertical="center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DOCUME~1\user\LOCALS~1\Temp\Rar$DI00.172\JKH.OPEN.INFO.HVS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7;&#1086;%20&#1090;&#1077;&#1087;&#1083;&#1091;\JKH.OPEN.INFO.WARM2(v2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MA~1.NOV\LOCALS~1\Temp\Rar$DI10.437\&#1047;&#1072;&#1087;&#1088;&#1086;&#1089;%20&#1074;&#1086;%20&#1074;&#1086;&#1076;&#1086;&#1086;&#1090;&#1074;&#1077;&#1076;&#1077;&#1085;&#1080;&#1102;\&#1047;&#1072;&#1087;&#1088;&#1086;&#1089;%20&#1085;&#1072;%20&#1074;&#1086;&#1076;&#1086;&#1086;&#1090;&#1074;&#1077;&#1076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1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  <row r="75">
          <cell r="B75" t="str">
            <v>Алексеевское</v>
          </cell>
        </row>
        <row r="76">
          <cell r="B76" t="str">
            <v>Верх-Каргатское</v>
          </cell>
        </row>
        <row r="77">
          <cell r="B77" t="str">
            <v>Верх-Урюмское</v>
          </cell>
        </row>
        <row r="78">
          <cell r="B78" t="str">
            <v>Горносталевское</v>
          </cell>
        </row>
        <row r="79">
          <cell r="B79" t="str">
            <v>Здвинское</v>
          </cell>
        </row>
        <row r="80">
          <cell r="B80" t="str">
            <v>Лянинское</v>
          </cell>
        </row>
        <row r="81">
          <cell r="B81" t="str">
            <v>Нижнеурюмское</v>
          </cell>
        </row>
        <row r="82">
          <cell r="B82" t="str">
            <v>Нижнечулымское</v>
          </cell>
        </row>
        <row r="83">
          <cell r="B83" t="str">
            <v>Новороссийское</v>
          </cell>
        </row>
        <row r="84">
          <cell r="B84" t="str">
            <v>Петраковское</v>
          </cell>
        </row>
        <row r="85">
          <cell r="B85" t="str">
            <v>Рощинское</v>
          </cell>
        </row>
        <row r="86">
          <cell r="B86" t="str">
            <v>Сарыбалыкское</v>
          </cell>
        </row>
        <row r="87">
          <cell r="B87" t="str">
            <v>Цветниковское</v>
          </cell>
        </row>
        <row r="88">
          <cell r="B88" t="str">
            <v>Чулымское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12@sib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5">
      <selection activeCell="C12" sqref="C12"/>
    </sheetView>
  </sheetViews>
  <sheetFormatPr defaultColWidth="9.00390625" defaultRowHeight="12.75"/>
  <cols>
    <col min="1" max="1" width="24.25390625" style="0" customWidth="1"/>
    <col min="2" max="2" width="26.875" style="0" customWidth="1"/>
    <col min="3" max="3" width="72.00390625" style="0" customWidth="1"/>
  </cols>
  <sheetData>
    <row r="1" spans="1:3" ht="12.75" hidden="1">
      <c r="A1" s="22"/>
      <c r="B1" s="22"/>
      <c r="C1" s="22"/>
    </row>
    <row r="2" spans="1:3" ht="12.75" hidden="1">
      <c r="A2" s="23"/>
      <c r="B2" s="23"/>
      <c r="C2" s="24"/>
    </row>
    <row r="3" spans="1:3" ht="12.75" hidden="1">
      <c r="A3" s="23"/>
      <c r="B3" s="23"/>
      <c r="C3" s="24"/>
    </row>
    <row r="4" spans="1:3" ht="12.75" hidden="1">
      <c r="A4" s="25"/>
      <c r="B4" s="1"/>
      <c r="C4" s="35" t="s">
        <v>20</v>
      </c>
    </row>
    <row r="5" spans="1:3" ht="24" customHeight="1">
      <c r="A5" s="151" t="s">
        <v>176</v>
      </c>
      <c r="B5" s="152"/>
      <c r="C5" s="153"/>
    </row>
    <row r="6" spans="1:3" ht="3" customHeight="1" thickBot="1">
      <c r="A6" s="2"/>
      <c r="B6" s="2"/>
      <c r="C6" s="3"/>
    </row>
    <row r="7" spans="1:3" ht="12.75">
      <c r="A7" s="154" t="s">
        <v>0</v>
      </c>
      <c r="B7" s="155"/>
      <c r="C7" s="3"/>
    </row>
    <row r="8" spans="1:3" ht="13.5" thickBot="1">
      <c r="A8" s="156" t="s">
        <v>2</v>
      </c>
      <c r="B8" s="157"/>
      <c r="C8" s="3"/>
    </row>
    <row r="9" spans="1:3" ht="13.5" hidden="1" thickBot="1">
      <c r="A9" s="4"/>
      <c r="B9" s="5"/>
      <c r="C9" s="14"/>
    </row>
    <row r="10" spans="1:3" ht="16.5" customHeight="1" thickBot="1">
      <c r="A10" s="6" t="s">
        <v>21</v>
      </c>
      <c r="B10" s="26">
        <v>2012</v>
      </c>
      <c r="C10" s="58" t="s">
        <v>25</v>
      </c>
    </row>
    <row r="11" spans="1:3" ht="6" customHeight="1" hidden="1" thickBot="1">
      <c r="A11" s="59"/>
      <c r="B11" s="2"/>
      <c r="C11" s="60"/>
    </row>
    <row r="12" spans="1:3" ht="51" customHeight="1" thickBot="1">
      <c r="A12" s="6" t="s">
        <v>5</v>
      </c>
      <c r="B12" s="27" t="s">
        <v>24</v>
      </c>
      <c r="C12" s="58" t="s">
        <v>48</v>
      </c>
    </row>
    <row r="13" spans="1:3" ht="18.75" customHeight="1" thickBot="1">
      <c r="A13" s="9" t="s">
        <v>15</v>
      </c>
      <c r="B13" s="158" t="s">
        <v>32</v>
      </c>
      <c r="C13" s="159"/>
    </row>
    <row r="14" spans="1:3" ht="27" customHeight="1" thickBot="1">
      <c r="A14" s="9" t="s">
        <v>6</v>
      </c>
      <c r="B14" s="149"/>
      <c r="C14" s="150"/>
    </row>
    <row r="15" spans="1:3" ht="13.5" hidden="1" thickBot="1">
      <c r="A15" s="10"/>
      <c r="B15" s="11"/>
      <c r="C15" s="8"/>
    </row>
    <row r="16" spans="1:3" ht="17.25" customHeight="1">
      <c r="A16" s="12" t="s">
        <v>18</v>
      </c>
      <c r="B16" s="28" t="s">
        <v>33</v>
      </c>
      <c r="C16" s="14"/>
    </row>
    <row r="17" spans="1:3" ht="15" customHeight="1" thickBot="1">
      <c r="A17" s="13" t="s">
        <v>19</v>
      </c>
      <c r="B17" s="29" t="s">
        <v>34</v>
      </c>
      <c r="C17" s="14"/>
    </row>
    <row r="18" spans="1:3" ht="13.5" hidden="1" thickBot="1">
      <c r="A18" s="7"/>
      <c r="B18" s="2"/>
      <c r="C18" s="8"/>
    </row>
    <row r="19" spans="1:3" ht="18" customHeight="1" thickBot="1">
      <c r="A19" s="6" t="s">
        <v>4</v>
      </c>
      <c r="B19" s="147" t="s">
        <v>39</v>
      </c>
      <c r="C19" s="148"/>
    </row>
    <row r="20" spans="1:3" ht="4.5" customHeight="1" hidden="1" thickBot="1">
      <c r="A20" s="7"/>
      <c r="B20" s="2"/>
      <c r="C20" s="8"/>
    </row>
    <row r="21" spans="1:3" ht="51" customHeight="1">
      <c r="A21" s="15" t="s">
        <v>16</v>
      </c>
      <c r="B21" s="16" t="s">
        <v>3</v>
      </c>
      <c r="C21" s="30" t="s">
        <v>35</v>
      </c>
    </row>
    <row r="22" spans="1:3" ht="12.75">
      <c r="A22" s="141" t="s">
        <v>17</v>
      </c>
      <c r="B22" s="17" t="s">
        <v>1</v>
      </c>
      <c r="C22" s="31" t="s">
        <v>35</v>
      </c>
    </row>
    <row r="23" spans="1:3" ht="36" customHeight="1" thickBot="1">
      <c r="A23" s="142"/>
      <c r="B23" s="18" t="s">
        <v>23</v>
      </c>
      <c r="C23" s="32" t="s">
        <v>36</v>
      </c>
    </row>
    <row r="24" spans="1:3" ht="12.75">
      <c r="A24" s="145" t="s">
        <v>7</v>
      </c>
      <c r="B24" s="146"/>
      <c r="C24" s="61" t="s">
        <v>177</v>
      </c>
    </row>
    <row r="25" spans="1:3" ht="12.75">
      <c r="A25" s="139" t="s">
        <v>22</v>
      </c>
      <c r="B25" s="140"/>
      <c r="C25" s="62" t="s">
        <v>170</v>
      </c>
    </row>
    <row r="26" spans="1:3" ht="23.25" customHeight="1">
      <c r="A26" s="141" t="s">
        <v>8</v>
      </c>
      <c r="B26" s="19" t="s">
        <v>9</v>
      </c>
      <c r="C26" s="33" t="s">
        <v>171</v>
      </c>
    </row>
    <row r="27" spans="1:3" ht="21" customHeight="1">
      <c r="A27" s="141"/>
      <c r="B27" s="19" t="s">
        <v>10</v>
      </c>
      <c r="C27" s="33" t="s">
        <v>172</v>
      </c>
    </row>
    <row r="28" spans="1:3" ht="21" customHeight="1">
      <c r="A28" s="141" t="s">
        <v>11</v>
      </c>
      <c r="B28" s="19" t="s">
        <v>9</v>
      </c>
      <c r="C28" s="33" t="s">
        <v>37</v>
      </c>
    </row>
    <row r="29" spans="1:3" ht="17.25" customHeight="1">
      <c r="A29" s="141"/>
      <c r="B29" s="19" t="s">
        <v>10</v>
      </c>
      <c r="C29" s="33" t="s">
        <v>173</v>
      </c>
    </row>
    <row r="30" spans="1:3" ht="22.5" customHeight="1">
      <c r="A30" s="143" t="s">
        <v>12</v>
      </c>
      <c r="B30" s="20" t="s">
        <v>9</v>
      </c>
      <c r="C30" s="33" t="s">
        <v>174</v>
      </c>
    </row>
    <row r="31" spans="1:3" ht="15.75" customHeight="1">
      <c r="A31" s="143"/>
      <c r="B31" s="20" t="s">
        <v>13</v>
      </c>
      <c r="C31" s="34" t="s">
        <v>213</v>
      </c>
    </row>
    <row r="32" spans="1:3" ht="19.5" customHeight="1">
      <c r="A32" s="143"/>
      <c r="B32" s="20" t="s">
        <v>10</v>
      </c>
      <c r="C32" s="34" t="s">
        <v>175</v>
      </c>
    </row>
    <row r="33" spans="1:3" ht="15.75" customHeight="1" thickBot="1">
      <c r="A33" s="144"/>
      <c r="B33" s="21" t="s">
        <v>14</v>
      </c>
      <c r="C33" s="63" t="s">
        <v>38</v>
      </c>
    </row>
  </sheetData>
  <sheetProtection/>
  <mergeCells count="12">
    <mergeCell ref="B19:C19"/>
    <mergeCell ref="B14:C14"/>
    <mergeCell ref="A5:C5"/>
    <mergeCell ref="A7:B7"/>
    <mergeCell ref="A8:B8"/>
    <mergeCell ref="B13:C13"/>
    <mergeCell ref="A22:A23"/>
    <mergeCell ref="A30:A33"/>
    <mergeCell ref="A24:B24"/>
    <mergeCell ref="A25:B25"/>
    <mergeCell ref="A26:A27"/>
    <mergeCell ref="A28:A29"/>
  </mergeCells>
  <hyperlinks>
    <hyperlink ref="C33" r:id="rId1" display="sever12@sibmail.ru"/>
  </hyperlinks>
  <printOptions/>
  <pageMargins left="0.3937007874015748" right="0.7874015748031497" top="0.3937007874015748" bottom="0.3937007874015748" header="0.5118110236220472" footer="0.5118110236220472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F25" sqref="F25:F26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3.375" style="0" customWidth="1"/>
    <col min="4" max="4" width="10.25390625" style="0" customWidth="1"/>
    <col min="5" max="5" width="11.25390625" style="0" customWidth="1"/>
    <col min="6" max="6" width="11.75390625" style="0" customWidth="1"/>
    <col min="7" max="7" width="14.75390625" style="0" customWidth="1"/>
    <col min="8" max="8" width="21.25390625" style="0" customWidth="1"/>
    <col min="9" max="9" width="24.75390625" style="0" customWidth="1"/>
  </cols>
  <sheetData>
    <row r="1" spans="1:10" ht="21" customHeight="1" thickBot="1">
      <c r="A1" s="168" t="s">
        <v>31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9" ht="54.75" customHeight="1" thickBot="1">
      <c r="A2" s="69" t="s">
        <v>30</v>
      </c>
      <c r="B2" s="70" t="s">
        <v>27</v>
      </c>
      <c r="C2" s="71" t="s">
        <v>49</v>
      </c>
      <c r="D2" s="71" t="s">
        <v>28</v>
      </c>
      <c r="E2" s="71" t="s">
        <v>50</v>
      </c>
      <c r="F2" s="71" t="s">
        <v>51</v>
      </c>
      <c r="G2" s="71" t="s">
        <v>205</v>
      </c>
      <c r="H2" s="71" t="s">
        <v>52</v>
      </c>
      <c r="I2" s="124" t="s">
        <v>53</v>
      </c>
    </row>
    <row r="3" spans="1:9" ht="15" customHeight="1">
      <c r="A3" s="72">
        <v>1</v>
      </c>
      <c r="B3" s="66" t="s">
        <v>54</v>
      </c>
      <c r="C3" s="65"/>
      <c r="D3" s="67"/>
      <c r="E3" s="67"/>
      <c r="F3" s="67"/>
      <c r="G3" s="68"/>
      <c r="H3" s="68"/>
      <c r="I3" s="73"/>
    </row>
    <row r="4" spans="1:9" ht="14.25" customHeight="1">
      <c r="A4" s="74" t="s">
        <v>55</v>
      </c>
      <c r="B4" s="53" t="s">
        <v>56</v>
      </c>
      <c r="C4" s="56"/>
      <c r="D4" s="54"/>
      <c r="E4" s="54"/>
      <c r="F4" s="54"/>
      <c r="G4" s="52"/>
      <c r="H4" s="52"/>
      <c r="I4" s="75"/>
    </row>
    <row r="5" spans="1:9" ht="12.75" customHeight="1">
      <c r="A5" s="169" t="s">
        <v>57</v>
      </c>
      <c r="B5" s="172" t="s">
        <v>58</v>
      </c>
      <c r="C5" s="175" t="s">
        <v>178</v>
      </c>
      <c r="D5" s="57">
        <v>11.62</v>
      </c>
      <c r="E5" s="126">
        <v>40909</v>
      </c>
      <c r="F5" s="126">
        <v>41090</v>
      </c>
      <c r="G5" s="178" t="s">
        <v>204</v>
      </c>
      <c r="H5" s="178" t="s">
        <v>59</v>
      </c>
      <c r="I5" s="181" t="s">
        <v>60</v>
      </c>
    </row>
    <row r="6" spans="1:9" ht="12.75">
      <c r="A6" s="170"/>
      <c r="B6" s="173"/>
      <c r="C6" s="176"/>
      <c r="D6" s="57">
        <v>12.32</v>
      </c>
      <c r="E6" s="126">
        <v>41091</v>
      </c>
      <c r="F6" s="126">
        <v>41152</v>
      </c>
      <c r="G6" s="179"/>
      <c r="H6" s="179"/>
      <c r="I6" s="182"/>
    </row>
    <row r="7" spans="1:9" ht="12.75">
      <c r="A7" s="171"/>
      <c r="B7" s="174"/>
      <c r="C7" s="177"/>
      <c r="D7" s="57">
        <v>12.99</v>
      </c>
      <c r="E7" s="126">
        <v>41153</v>
      </c>
      <c r="F7" s="126">
        <v>41274</v>
      </c>
      <c r="G7" s="180"/>
      <c r="H7" s="180"/>
      <c r="I7" s="183"/>
    </row>
    <row r="8" spans="1:9" ht="15" customHeight="1">
      <c r="A8" s="76" t="s">
        <v>61</v>
      </c>
      <c r="B8" s="54" t="s">
        <v>62</v>
      </c>
      <c r="C8" s="57"/>
      <c r="D8" s="57"/>
      <c r="E8" s="126"/>
      <c r="F8" s="126"/>
      <c r="G8" s="52"/>
      <c r="H8" s="64"/>
      <c r="I8" s="125"/>
    </row>
    <row r="9" spans="1:9" ht="15" customHeight="1">
      <c r="A9" s="76" t="s">
        <v>63</v>
      </c>
      <c r="B9" s="54" t="s">
        <v>64</v>
      </c>
      <c r="C9" s="57" t="s">
        <v>178</v>
      </c>
      <c r="D9" s="57"/>
      <c r="E9" s="126"/>
      <c r="F9" s="126"/>
      <c r="G9" s="52"/>
      <c r="H9" s="64"/>
      <c r="I9" s="125"/>
    </row>
    <row r="10" spans="1:9" ht="28.5" customHeight="1">
      <c r="A10" s="76" t="s">
        <v>65</v>
      </c>
      <c r="B10" s="55" t="s">
        <v>180</v>
      </c>
      <c r="C10" s="64" t="s">
        <v>183</v>
      </c>
      <c r="D10" s="57"/>
      <c r="E10" s="126"/>
      <c r="F10" s="126"/>
      <c r="G10" s="52"/>
      <c r="H10" s="64"/>
      <c r="I10" s="125"/>
    </row>
    <row r="11" spans="1:9" ht="13.5" customHeight="1">
      <c r="A11" s="74" t="s">
        <v>66</v>
      </c>
      <c r="B11" s="53" t="s">
        <v>67</v>
      </c>
      <c r="C11" s="57"/>
      <c r="D11" s="57"/>
      <c r="E11" s="57"/>
      <c r="F11" s="57"/>
      <c r="G11" s="52"/>
      <c r="H11" s="64"/>
      <c r="I11" s="125"/>
    </row>
    <row r="12" spans="1:9" ht="13.5" customHeight="1">
      <c r="A12" s="169" t="s">
        <v>68</v>
      </c>
      <c r="B12" s="172" t="s">
        <v>58</v>
      </c>
      <c r="C12" s="175" t="s">
        <v>178</v>
      </c>
      <c r="D12" s="57">
        <v>9.85</v>
      </c>
      <c r="E12" s="126">
        <v>40909</v>
      </c>
      <c r="F12" s="126">
        <v>41090</v>
      </c>
      <c r="G12" s="178" t="s">
        <v>204</v>
      </c>
      <c r="H12" s="178" t="s">
        <v>59</v>
      </c>
      <c r="I12" s="181" t="s">
        <v>60</v>
      </c>
    </row>
    <row r="13" spans="1:9" ht="13.5" customHeight="1">
      <c r="A13" s="170"/>
      <c r="B13" s="173"/>
      <c r="C13" s="176"/>
      <c r="D13" s="57">
        <v>10.44</v>
      </c>
      <c r="E13" s="126">
        <v>41091</v>
      </c>
      <c r="F13" s="126">
        <v>41152</v>
      </c>
      <c r="G13" s="179"/>
      <c r="H13" s="179"/>
      <c r="I13" s="182"/>
    </row>
    <row r="14" spans="1:9" ht="12.75" customHeight="1">
      <c r="A14" s="171"/>
      <c r="B14" s="174"/>
      <c r="C14" s="177"/>
      <c r="D14" s="57">
        <v>11.01</v>
      </c>
      <c r="E14" s="126">
        <v>41153</v>
      </c>
      <c r="F14" s="126">
        <v>41274</v>
      </c>
      <c r="G14" s="180"/>
      <c r="H14" s="180"/>
      <c r="I14" s="183"/>
    </row>
    <row r="15" spans="1:9" ht="15" customHeight="1">
      <c r="A15" s="74" t="s">
        <v>69</v>
      </c>
      <c r="B15" s="54" t="s">
        <v>62</v>
      </c>
      <c r="C15" s="57"/>
      <c r="D15" s="57"/>
      <c r="E15" s="126"/>
      <c r="F15" s="126"/>
      <c r="G15" s="52"/>
      <c r="H15" s="64"/>
      <c r="I15" s="125"/>
    </row>
    <row r="16" spans="1:9" ht="14.25" customHeight="1">
      <c r="A16" s="76" t="s">
        <v>70</v>
      </c>
      <c r="B16" s="54" t="s">
        <v>64</v>
      </c>
      <c r="C16" s="57" t="s">
        <v>178</v>
      </c>
      <c r="D16" s="57"/>
      <c r="E16" s="126"/>
      <c r="F16" s="126"/>
      <c r="G16" s="52"/>
      <c r="H16" s="64"/>
      <c r="I16" s="125"/>
    </row>
    <row r="17" spans="1:9" ht="27.75" customHeight="1">
      <c r="A17" s="76" t="s">
        <v>71</v>
      </c>
      <c r="B17" s="55" t="s">
        <v>180</v>
      </c>
      <c r="C17" s="64" t="s">
        <v>183</v>
      </c>
      <c r="D17" s="122"/>
      <c r="E17" s="122"/>
      <c r="F17" s="122"/>
      <c r="G17" s="38"/>
      <c r="H17" s="122"/>
      <c r="I17" s="123"/>
    </row>
    <row r="18" spans="1:9" ht="14.25" customHeight="1">
      <c r="A18" s="74" t="s">
        <v>72</v>
      </c>
      <c r="B18" s="53" t="s">
        <v>73</v>
      </c>
      <c r="C18" s="57"/>
      <c r="D18" s="122"/>
      <c r="E18" s="122"/>
      <c r="F18" s="122"/>
      <c r="G18" s="38"/>
      <c r="H18" s="122"/>
      <c r="I18" s="123"/>
    </row>
    <row r="19" spans="1:9" ht="13.5" customHeight="1">
      <c r="A19" s="169" t="s">
        <v>74</v>
      </c>
      <c r="B19" s="172" t="s">
        <v>58</v>
      </c>
      <c r="C19" s="175" t="s">
        <v>178</v>
      </c>
      <c r="D19" s="57">
        <v>9.85</v>
      </c>
      <c r="E19" s="126">
        <v>40909</v>
      </c>
      <c r="F19" s="126">
        <v>41090</v>
      </c>
      <c r="G19" s="178" t="s">
        <v>204</v>
      </c>
      <c r="H19" s="178" t="s">
        <v>59</v>
      </c>
      <c r="I19" s="181" t="s">
        <v>60</v>
      </c>
    </row>
    <row r="20" spans="1:9" ht="13.5" customHeight="1">
      <c r="A20" s="170"/>
      <c r="B20" s="173"/>
      <c r="C20" s="176"/>
      <c r="D20" s="57">
        <v>10.44</v>
      </c>
      <c r="E20" s="126">
        <v>41091</v>
      </c>
      <c r="F20" s="126">
        <v>41152</v>
      </c>
      <c r="G20" s="179"/>
      <c r="H20" s="179"/>
      <c r="I20" s="182"/>
    </row>
    <row r="21" spans="1:9" ht="12.75" customHeight="1">
      <c r="A21" s="171"/>
      <c r="B21" s="174"/>
      <c r="C21" s="177"/>
      <c r="D21" s="57">
        <v>11.01</v>
      </c>
      <c r="E21" s="126">
        <v>41153</v>
      </c>
      <c r="F21" s="126">
        <v>41274</v>
      </c>
      <c r="G21" s="180"/>
      <c r="H21" s="180"/>
      <c r="I21" s="183"/>
    </row>
    <row r="22" spans="1:9" ht="14.25" customHeight="1">
      <c r="A22" s="74" t="s">
        <v>75</v>
      </c>
      <c r="B22" s="54" t="s">
        <v>62</v>
      </c>
      <c r="C22" s="57"/>
      <c r="D22" s="38"/>
      <c r="E22" s="38"/>
      <c r="F22" s="38"/>
      <c r="G22" s="38"/>
      <c r="H22" s="38"/>
      <c r="I22" s="77"/>
    </row>
    <row r="23" spans="1:9" ht="14.25" customHeight="1">
      <c r="A23" s="74" t="s">
        <v>76</v>
      </c>
      <c r="B23" s="54" t="s">
        <v>64</v>
      </c>
      <c r="C23" s="57" t="s">
        <v>178</v>
      </c>
      <c r="D23" s="38"/>
      <c r="E23" s="38"/>
      <c r="F23" s="38"/>
      <c r="G23" s="38"/>
      <c r="H23" s="38"/>
      <c r="I23" s="77"/>
    </row>
    <row r="24" spans="1:9" ht="27" customHeight="1">
      <c r="A24" s="74" t="s">
        <v>77</v>
      </c>
      <c r="B24" s="55" t="s">
        <v>180</v>
      </c>
      <c r="C24" s="64" t="s">
        <v>183</v>
      </c>
      <c r="D24" s="38"/>
      <c r="E24" s="38"/>
      <c r="F24" s="38"/>
      <c r="G24" s="38"/>
      <c r="H24" s="38"/>
      <c r="I24" s="77"/>
    </row>
    <row r="25" spans="1:9" ht="12.75">
      <c r="A25" s="160">
        <v>2</v>
      </c>
      <c r="B25" s="161" t="s">
        <v>78</v>
      </c>
      <c r="C25" s="162" t="s">
        <v>179</v>
      </c>
      <c r="D25" s="185"/>
      <c r="E25" s="185"/>
      <c r="F25" s="185"/>
      <c r="G25" s="185"/>
      <c r="H25" s="185"/>
      <c r="I25" s="184"/>
    </row>
    <row r="26" spans="1:9" ht="12.75">
      <c r="A26" s="160"/>
      <c r="B26" s="161"/>
      <c r="C26" s="162"/>
      <c r="D26" s="185"/>
      <c r="E26" s="185"/>
      <c r="F26" s="185"/>
      <c r="G26" s="185"/>
      <c r="H26" s="185"/>
      <c r="I26" s="184"/>
    </row>
    <row r="27" spans="1:9" ht="12.75">
      <c r="A27" s="166" t="s">
        <v>79</v>
      </c>
      <c r="B27" s="167" t="s">
        <v>80</v>
      </c>
      <c r="C27" s="162" t="s">
        <v>179</v>
      </c>
      <c r="D27" s="185"/>
      <c r="E27" s="185"/>
      <c r="F27" s="185"/>
      <c r="G27" s="185"/>
      <c r="H27" s="185"/>
      <c r="I27" s="184"/>
    </row>
    <row r="28" spans="1:9" ht="12.75">
      <c r="A28" s="166"/>
      <c r="B28" s="167"/>
      <c r="C28" s="162"/>
      <c r="D28" s="185"/>
      <c r="E28" s="185"/>
      <c r="F28" s="185"/>
      <c r="G28" s="185"/>
      <c r="H28" s="185"/>
      <c r="I28" s="184"/>
    </row>
    <row r="29" spans="1:9" ht="12.75">
      <c r="A29" s="166" t="s">
        <v>81</v>
      </c>
      <c r="B29" s="167" t="s">
        <v>82</v>
      </c>
      <c r="C29" s="162" t="s">
        <v>179</v>
      </c>
      <c r="D29" s="185"/>
      <c r="E29" s="185"/>
      <c r="F29" s="185"/>
      <c r="G29" s="185"/>
      <c r="H29" s="185"/>
      <c r="I29" s="184"/>
    </row>
    <row r="30" spans="1:9" ht="12.75">
      <c r="A30" s="166"/>
      <c r="B30" s="167"/>
      <c r="C30" s="162"/>
      <c r="D30" s="185"/>
      <c r="E30" s="185"/>
      <c r="F30" s="185"/>
      <c r="G30" s="185"/>
      <c r="H30" s="185"/>
      <c r="I30" s="184"/>
    </row>
    <row r="31" spans="1:9" ht="12.75">
      <c r="A31" s="166" t="s">
        <v>83</v>
      </c>
      <c r="B31" s="167" t="s">
        <v>84</v>
      </c>
      <c r="C31" s="162" t="s">
        <v>179</v>
      </c>
      <c r="D31" s="185"/>
      <c r="E31" s="185"/>
      <c r="F31" s="185"/>
      <c r="G31" s="185"/>
      <c r="H31" s="185"/>
      <c r="I31" s="184"/>
    </row>
    <row r="32" spans="1:9" ht="12.75">
      <c r="A32" s="166"/>
      <c r="B32" s="167"/>
      <c r="C32" s="162"/>
      <c r="D32" s="185"/>
      <c r="E32" s="185"/>
      <c r="F32" s="185"/>
      <c r="G32" s="185"/>
      <c r="H32" s="185"/>
      <c r="I32" s="184"/>
    </row>
    <row r="33" spans="1:9" ht="12.75">
      <c r="A33" s="160">
        <v>3</v>
      </c>
      <c r="B33" s="161" t="s">
        <v>85</v>
      </c>
      <c r="C33" s="162" t="s">
        <v>179</v>
      </c>
      <c r="D33" s="185"/>
      <c r="E33" s="185"/>
      <c r="F33" s="185"/>
      <c r="G33" s="185"/>
      <c r="H33" s="185"/>
      <c r="I33" s="184"/>
    </row>
    <row r="34" spans="1:9" ht="15" customHeight="1">
      <c r="A34" s="160"/>
      <c r="B34" s="161"/>
      <c r="C34" s="162"/>
      <c r="D34" s="185"/>
      <c r="E34" s="185"/>
      <c r="F34" s="185"/>
      <c r="G34" s="185"/>
      <c r="H34" s="185"/>
      <c r="I34" s="184"/>
    </row>
    <row r="35" spans="1:9" ht="12.75">
      <c r="A35" s="160">
        <v>4</v>
      </c>
      <c r="B35" s="161" t="s">
        <v>86</v>
      </c>
      <c r="C35" s="162" t="s">
        <v>182</v>
      </c>
      <c r="D35" s="185"/>
      <c r="E35" s="185"/>
      <c r="F35" s="185"/>
      <c r="G35" s="185"/>
      <c r="H35" s="185"/>
      <c r="I35" s="184"/>
    </row>
    <row r="36" spans="1:9" ht="12.75">
      <c r="A36" s="160"/>
      <c r="B36" s="161"/>
      <c r="C36" s="162"/>
      <c r="D36" s="185"/>
      <c r="E36" s="185"/>
      <c r="F36" s="185"/>
      <c r="G36" s="185"/>
      <c r="H36" s="185"/>
      <c r="I36" s="184"/>
    </row>
    <row r="37" spans="1:9" ht="12.75">
      <c r="A37" s="160"/>
      <c r="B37" s="161"/>
      <c r="C37" s="162"/>
      <c r="D37" s="185"/>
      <c r="E37" s="185"/>
      <c r="F37" s="185"/>
      <c r="G37" s="185"/>
      <c r="H37" s="185"/>
      <c r="I37" s="184"/>
    </row>
    <row r="38" spans="1:9" ht="12.75">
      <c r="A38" s="160">
        <v>5</v>
      </c>
      <c r="B38" s="161" t="s">
        <v>87</v>
      </c>
      <c r="C38" s="162" t="s">
        <v>181</v>
      </c>
      <c r="D38" s="185"/>
      <c r="E38" s="185"/>
      <c r="F38" s="185"/>
      <c r="G38" s="185"/>
      <c r="H38" s="185"/>
      <c r="I38" s="184"/>
    </row>
    <row r="39" spans="1:9" ht="13.5" thickBot="1">
      <c r="A39" s="163"/>
      <c r="B39" s="164"/>
      <c r="C39" s="165"/>
      <c r="D39" s="186"/>
      <c r="E39" s="186"/>
      <c r="F39" s="186"/>
      <c r="G39" s="186"/>
      <c r="H39" s="186"/>
      <c r="I39" s="187"/>
    </row>
  </sheetData>
  <sheetProtection/>
  <mergeCells count="82">
    <mergeCell ref="G5:G7"/>
    <mergeCell ref="A5:A7"/>
    <mergeCell ref="B5:B7"/>
    <mergeCell ref="C5:C7"/>
    <mergeCell ref="H12:H14"/>
    <mergeCell ref="I12:I14"/>
    <mergeCell ref="I5:I7"/>
    <mergeCell ref="H5:H7"/>
    <mergeCell ref="A12:A14"/>
    <mergeCell ref="B12:B14"/>
    <mergeCell ref="C12:C14"/>
    <mergeCell ref="G12:G14"/>
    <mergeCell ref="H38:H39"/>
    <mergeCell ref="I38:I39"/>
    <mergeCell ref="D38:D39"/>
    <mergeCell ref="E38:E39"/>
    <mergeCell ref="F38:F39"/>
    <mergeCell ref="G38:G39"/>
    <mergeCell ref="H33:H34"/>
    <mergeCell ref="I33:I34"/>
    <mergeCell ref="D35:D37"/>
    <mergeCell ref="E35:E37"/>
    <mergeCell ref="F35:F37"/>
    <mergeCell ref="G35:G37"/>
    <mergeCell ref="H35:H37"/>
    <mergeCell ref="I35:I37"/>
    <mergeCell ref="D33:D34"/>
    <mergeCell ref="E33:E34"/>
    <mergeCell ref="F33:F34"/>
    <mergeCell ref="G33:G34"/>
    <mergeCell ref="I29:I30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F27:F28"/>
    <mergeCell ref="G27:G28"/>
    <mergeCell ref="H27:H28"/>
    <mergeCell ref="I27:I28"/>
    <mergeCell ref="D29:D30"/>
    <mergeCell ref="D25:D26"/>
    <mergeCell ref="E25:E26"/>
    <mergeCell ref="F25:F26"/>
    <mergeCell ref="G25:G26"/>
    <mergeCell ref="H25:H26"/>
    <mergeCell ref="I25:I26"/>
    <mergeCell ref="D27:D28"/>
    <mergeCell ref="E27:E28"/>
    <mergeCell ref="A1:J1"/>
    <mergeCell ref="A25:A26"/>
    <mergeCell ref="B25:B26"/>
    <mergeCell ref="C25:C26"/>
    <mergeCell ref="A19:A21"/>
    <mergeCell ref="B19:B21"/>
    <mergeCell ref="C19:C21"/>
    <mergeCell ref="G19:G21"/>
    <mergeCell ref="H19:H21"/>
    <mergeCell ref="I19:I21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7"/>
    <mergeCell ref="B35:B37"/>
    <mergeCell ref="C35:C37"/>
    <mergeCell ref="A38:A39"/>
    <mergeCell ref="B38:B39"/>
    <mergeCell ref="C38:C3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9">
      <selection activeCell="C50" sqref="C50"/>
    </sheetView>
  </sheetViews>
  <sheetFormatPr defaultColWidth="9.00390625" defaultRowHeight="12.75"/>
  <cols>
    <col min="1" max="1" width="4.625" style="0" customWidth="1"/>
    <col min="2" max="2" width="70.625" style="0" customWidth="1"/>
    <col min="3" max="3" width="11.00390625" style="0" customWidth="1"/>
    <col min="4" max="4" width="10.875" style="0" customWidth="1"/>
    <col min="5" max="5" width="10.125" style="0" customWidth="1"/>
  </cols>
  <sheetData>
    <row r="1" spans="1:6" ht="35.25" customHeight="1" thickBot="1">
      <c r="A1" s="196" t="s">
        <v>199</v>
      </c>
      <c r="B1" s="196"/>
      <c r="C1" s="196"/>
      <c r="D1" s="196"/>
      <c r="E1" s="51"/>
      <c r="F1" s="51"/>
    </row>
    <row r="2" spans="1:6" ht="21" customHeight="1" hidden="1">
      <c r="A2" s="83"/>
      <c r="B2" s="84"/>
      <c r="C2" s="194" t="s">
        <v>26</v>
      </c>
      <c r="D2" s="195"/>
      <c r="E2" s="195"/>
      <c r="F2" s="195"/>
    </row>
    <row r="3" spans="1:6" ht="26.25" thickBot="1">
      <c r="A3" s="93" t="s">
        <v>30</v>
      </c>
      <c r="B3" s="94" t="s">
        <v>88</v>
      </c>
      <c r="C3" s="82" t="s">
        <v>189</v>
      </c>
      <c r="D3" s="78" t="s">
        <v>49</v>
      </c>
      <c r="E3" s="49"/>
      <c r="F3" s="49"/>
    </row>
    <row r="4" spans="1:6" ht="12.75">
      <c r="A4" s="100">
        <v>1</v>
      </c>
      <c r="B4" s="101" t="s">
        <v>89</v>
      </c>
      <c r="C4" s="102"/>
      <c r="D4" s="103" t="s">
        <v>184</v>
      </c>
      <c r="E4" s="49"/>
      <c r="F4" s="49"/>
    </row>
    <row r="5" spans="1:6" ht="12.75">
      <c r="A5" s="85">
        <v>2</v>
      </c>
      <c r="B5" s="39" t="s">
        <v>90</v>
      </c>
      <c r="C5" s="40"/>
      <c r="D5" s="79" t="s">
        <v>184</v>
      </c>
      <c r="E5" s="49"/>
      <c r="F5" s="49"/>
    </row>
    <row r="6" spans="1:6" ht="12.75">
      <c r="A6" s="85">
        <v>3</v>
      </c>
      <c r="B6" s="37" t="s">
        <v>169</v>
      </c>
      <c r="C6" s="40">
        <v>643.2</v>
      </c>
      <c r="D6" s="79" t="s">
        <v>184</v>
      </c>
      <c r="E6" s="49"/>
      <c r="F6" s="49"/>
    </row>
    <row r="7" spans="1:4" ht="12.75">
      <c r="A7" s="85">
        <v>4</v>
      </c>
      <c r="B7" s="37" t="s">
        <v>91</v>
      </c>
      <c r="C7" s="40">
        <v>196.2</v>
      </c>
      <c r="D7" s="79" t="s">
        <v>184</v>
      </c>
    </row>
    <row r="8" spans="1:4" ht="12.75">
      <c r="A8" s="85">
        <v>5</v>
      </c>
      <c r="B8" s="37" t="s">
        <v>92</v>
      </c>
      <c r="C8" s="41">
        <v>76.2</v>
      </c>
      <c r="D8" s="79" t="s">
        <v>184</v>
      </c>
    </row>
    <row r="9" spans="1:4" ht="12.75">
      <c r="A9" s="85">
        <v>6</v>
      </c>
      <c r="B9" s="37" t="s">
        <v>93</v>
      </c>
      <c r="C9" s="133">
        <f>SUM(C10:C14)</f>
        <v>254.2</v>
      </c>
      <c r="D9" s="79" t="s">
        <v>184</v>
      </c>
    </row>
    <row r="10" spans="1:4" ht="12.75">
      <c r="A10" s="86" t="s">
        <v>94</v>
      </c>
      <c r="B10" s="37" t="s">
        <v>95</v>
      </c>
      <c r="C10" s="133"/>
      <c r="D10" s="79" t="s">
        <v>184</v>
      </c>
    </row>
    <row r="11" spans="1:4" ht="12.75">
      <c r="A11" s="86" t="s">
        <v>96</v>
      </c>
      <c r="B11" s="37" t="s">
        <v>97</v>
      </c>
      <c r="C11" s="41">
        <v>254.2</v>
      </c>
      <c r="D11" s="79" t="s">
        <v>184</v>
      </c>
    </row>
    <row r="12" spans="1:4" ht="12.75">
      <c r="A12" s="86" t="s">
        <v>98</v>
      </c>
      <c r="B12" s="37" t="s">
        <v>99</v>
      </c>
      <c r="C12" s="42"/>
      <c r="D12" s="79" t="s">
        <v>184</v>
      </c>
    </row>
    <row r="13" spans="1:4" ht="12.75">
      <c r="A13" s="86" t="s">
        <v>100</v>
      </c>
      <c r="B13" s="37" t="s">
        <v>101</v>
      </c>
      <c r="C13" s="42"/>
      <c r="D13" s="79" t="s">
        <v>184</v>
      </c>
    </row>
    <row r="14" spans="1:4" ht="12.75">
      <c r="A14" s="86" t="s">
        <v>102</v>
      </c>
      <c r="B14" s="37" t="s">
        <v>103</v>
      </c>
      <c r="C14" s="42"/>
      <c r="D14" s="79" t="s">
        <v>184</v>
      </c>
    </row>
    <row r="15" spans="1:4" ht="12.75">
      <c r="A15" s="85">
        <v>7</v>
      </c>
      <c r="B15" s="37" t="s">
        <v>104</v>
      </c>
      <c r="C15" s="43">
        <v>737.9</v>
      </c>
      <c r="D15" s="79" t="s">
        <v>184</v>
      </c>
    </row>
    <row r="16" spans="1:4" ht="12.75">
      <c r="A16" s="86" t="s">
        <v>105</v>
      </c>
      <c r="B16" s="37" t="s">
        <v>99</v>
      </c>
      <c r="C16" s="41"/>
      <c r="D16" s="79" t="s">
        <v>184</v>
      </c>
    </row>
    <row r="17" spans="1:4" ht="12.75">
      <c r="A17" s="86" t="s">
        <v>106</v>
      </c>
      <c r="B17" s="37" t="s">
        <v>101</v>
      </c>
      <c r="C17" s="41"/>
      <c r="D17" s="79" t="s">
        <v>184</v>
      </c>
    </row>
    <row r="18" spans="1:4" ht="12.75">
      <c r="A18" s="86" t="s">
        <v>107</v>
      </c>
      <c r="B18" s="37" t="s">
        <v>108</v>
      </c>
      <c r="C18" s="41"/>
      <c r="D18" s="79" t="s">
        <v>184</v>
      </c>
    </row>
    <row r="19" spans="1:4" ht="12.75">
      <c r="A19" s="86" t="s">
        <v>109</v>
      </c>
      <c r="B19" s="37" t="s">
        <v>103</v>
      </c>
      <c r="C19" s="41"/>
      <c r="D19" s="79" t="s">
        <v>184</v>
      </c>
    </row>
    <row r="20" spans="1:4" ht="12.75">
      <c r="A20" s="86" t="s">
        <v>151</v>
      </c>
      <c r="B20" s="37" t="s">
        <v>110</v>
      </c>
      <c r="C20" s="133">
        <f>SUM(C21:C25)</f>
        <v>71.14</v>
      </c>
      <c r="D20" s="79" t="s">
        <v>184</v>
      </c>
    </row>
    <row r="21" spans="1:4" ht="12.75">
      <c r="A21" s="86" t="s">
        <v>152</v>
      </c>
      <c r="B21" s="37" t="s">
        <v>111</v>
      </c>
      <c r="C21" s="41">
        <v>25.7</v>
      </c>
      <c r="D21" s="79" t="s">
        <v>184</v>
      </c>
    </row>
    <row r="22" spans="1:4" ht="12.75">
      <c r="A22" s="86" t="s">
        <v>153</v>
      </c>
      <c r="B22" s="37" t="s">
        <v>112</v>
      </c>
      <c r="C22" s="41"/>
      <c r="D22" s="79" t="s">
        <v>184</v>
      </c>
    </row>
    <row r="23" spans="1:4" ht="12.75">
      <c r="A23" s="86" t="s">
        <v>154</v>
      </c>
      <c r="B23" s="37" t="s">
        <v>113</v>
      </c>
      <c r="C23" s="133">
        <v>13.55</v>
      </c>
      <c r="D23" s="79" t="s">
        <v>184</v>
      </c>
    </row>
    <row r="24" spans="1:4" ht="12.75">
      <c r="A24" s="86" t="s">
        <v>155</v>
      </c>
      <c r="B24" s="37" t="s">
        <v>114</v>
      </c>
      <c r="C24" s="133">
        <v>31.89</v>
      </c>
      <c r="D24" s="79" t="s">
        <v>184</v>
      </c>
    </row>
    <row r="25" spans="1:4" ht="12.75">
      <c r="A25" s="86" t="s">
        <v>156</v>
      </c>
      <c r="B25" s="37" t="s">
        <v>115</v>
      </c>
      <c r="C25" s="41"/>
      <c r="D25" s="79" t="s">
        <v>184</v>
      </c>
    </row>
    <row r="26" spans="1:4" ht="12.75">
      <c r="A26" s="86" t="s">
        <v>157</v>
      </c>
      <c r="B26" s="37" t="s">
        <v>116</v>
      </c>
      <c r="C26" s="41"/>
      <c r="D26" s="79" t="s">
        <v>184</v>
      </c>
    </row>
    <row r="27" spans="1:4" ht="12.75">
      <c r="A27" s="87">
        <v>10</v>
      </c>
      <c r="B27" s="37" t="s">
        <v>117</v>
      </c>
      <c r="C27" s="41">
        <v>119.3</v>
      </c>
      <c r="D27" s="79" t="s">
        <v>184</v>
      </c>
    </row>
    <row r="28" spans="1:4" ht="12.75">
      <c r="A28" s="87">
        <v>11</v>
      </c>
      <c r="B28" s="37" t="s">
        <v>118</v>
      </c>
      <c r="C28" s="41">
        <v>543.9</v>
      </c>
      <c r="D28" s="79" t="s">
        <v>184</v>
      </c>
    </row>
    <row r="29" spans="1:4" ht="12.75">
      <c r="A29" s="86" t="s">
        <v>158</v>
      </c>
      <c r="B29" s="37" t="s">
        <v>119</v>
      </c>
      <c r="C29" s="41"/>
      <c r="D29" s="79" t="s">
        <v>184</v>
      </c>
    </row>
    <row r="30" spans="1:4" ht="12.75">
      <c r="A30" s="86" t="s">
        <v>159</v>
      </c>
      <c r="B30" s="37" t="s">
        <v>101</v>
      </c>
      <c r="C30" s="41"/>
      <c r="D30" s="79" t="s">
        <v>184</v>
      </c>
    </row>
    <row r="31" spans="1:4" ht="12.75">
      <c r="A31" s="86" t="s">
        <v>160</v>
      </c>
      <c r="B31" s="37" t="s">
        <v>103</v>
      </c>
      <c r="C31" s="41"/>
      <c r="D31" s="79" t="s">
        <v>184</v>
      </c>
    </row>
    <row r="32" spans="1:4" ht="12.75">
      <c r="A32" s="88">
        <v>12</v>
      </c>
      <c r="B32" s="44" t="s">
        <v>120</v>
      </c>
      <c r="C32" s="43">
        <v>2642.04</v>
      </c>
      <c r="D32" s="79" t="s">
        <v>184</v>
      </c>
    </row>
    <row r="33" spans="1:4" ht="12.75">
      <c r="A33" s="89">
        <v>13</v>
      </c>
      <c r="B33" s="37" t="s">
        <v>190</v>
      </c>
      <c r="C33" s="43">
        <v>840.19</v>
      </c>
      <c r="D33" s="80" t="s">
        <v>185</v>
      </c>
    </row>
    <row r="34" spans="1:4" ht="12.75">
      <c r="A34" s="86" t="s">
        <v>121</v>
      </c>
      <c r="B34" s="37" t="s">
        <v>191</v>
      </c>
      <c r="C34" s="43">
        <v>210.5</v>
      </c>
      <c r="D34" s="80" t="s">
        <v>185</v>
      </c>
    </row>
    <row r="35" spans="1:4" ht="12.75">
      <c r="A35" s="86" t="s">
        <v>161</v>
      </c>
      <c r="B35" s="37" t="s">
        <v>192</v>
      </c>
      <c r="C35" s="43">
        <v>13.9</v>
      </c>
      <c r="D35" s="80" t="s">
        <v>186</v>
      </c>
    </row>
    <row r="36" spans="1:4" ht="12.75">
      <c r="A36" s="86" t="s">
        <v>162</v>
      </c>
      <c r="B36" s="37" t="s">
        <v>193</v>
      </c>
      <c r="C36" s="47">
        <v>1</v>
      </c>
      <c r="D36" s="80" t="s">
        <v>187</v>
      </c>
    </row>
    <row r="37" spans="1:4" ht="12.75">
      <c r="A37" s="86" t="s">
        <v>163</v>
      </c>
      <c r="B37" s="37" t="s">
        <v>194</v>
      </c>
      <c r="C37" s="47">
        <v>4</v>
      </c>
      <c r="D37" s="80" t="s">
        <v>188</v>
      </c>
    </row>
    <row r="38" spans="1:4" ht="12.75">
      <c r="A38" s="90" t="s">
        <v>164</v>
      </c>
      <c r="B38" s="44" t="s">
        <v>195</v>
      </c>
      <c r="C38" s="134">
        <v>3.14</v>
      </c>
      <c r="D38" s="80" t="s">
        <v>178</v>
      </c>
    </row>
    <row r="39" spans="1:4" ht="25.5">
      <c r="A39" s="95">
        <v>18</v>
      </c>
      <c r="B39" s="96" t="s">
        <v>122</v>
      </c>
      <c r="C39" s="97">
        <v>660.97</v>
      </c>
      <c r="D39" s="81" t="s">
        <v>184</v>
      </c>
    </row>
    <row r="40" spans="1:4" ht="12.75">
      <c r="A40" s="85">
        <v>19</v>
      </c>
      <c r="B40" s="37" t="s">
        <v>130</v>
      </c>
      <c r="C40" s="128">
        <f>SUM(C41:C44)</f>
        <v>27.700000000000003</v>
      </c>
      <c r="D40" s="81" t="s">
        <v>184</v>
      </c>
    </row>
    <row r="41" spans="1:4" ht="12.75">
      <c r="A41" s="86" t="s">
        <v>165</v>
      </c>
      <c r="B41" s="37" t="s">
        <v>123</v>
      </c>
      <c r="C41" s="41"/>
      <c r="D41" s="81" t="s">
        <v>184</v>
      </c>
    </row>
    <row r="42" spans="1:4" ht="12.75">
      <c r="A42" s="86" t="s">
        <v>166</v>
      </c>
      <c r="B42" s="37" t="s">
        <v>124</v>
      </c>
      <c r="C42" s="41">
        <v>17.75</v>
      </c>
      <c r="D42" s="81" t="s">
        <v>184</v>
      </c>
    </row>
    <row r="43" spans="1:4" ht="12.75">
      <c r="A43" s="86" t="s">
        <v>167</v>
      </c>
      <c r="B43" s="37" t="s">
        <v>125</v>
      </c>
      <c r="C43" s="41">
        <v>3.55</v>
      </c>
      <c r="D43" s="81" t="s">
        <v>184</v>
      </c>
    </row>
    <row r="44" spans="1:4" ht="12.75">
      <c r="A44" s="86" t="s">
        <v>168</v>
      </c>
      <c r="B44" s="37" t="s">
        <v>126</v>
      </c>
      <c r="C44" s="41">
        <v>6.4</v>
      </c>
      <c r="D44" s="81" t="s">
        <v>184</v>
      </c>
    </row>
    <row r="45" spans="1:4" ht="12.75">
      <c r="A45" s="85">
        <v>20</v>
      </c>
      <c r="B45" s="37" t="s">
        <v>127</v>
      </c>
      <c r="C45" s="44">
        <v>688.67</v>
      </c>
      <c r="D45" s="81" t="s">
        <v>184</v>
      </c>
    </row>
    <row r="46" spans="1:4" ht="12.75">
      <c r="A46" s="85">
        <v>21</v>
      </c>
      <c r="B46" s="37" t="s">
        <v>128</v>
      </c>
      <c r="C46" s="44">
        <v>724.42</v>
      </c>
      <c r="D46" s="81" t="s">
        <v>184</v>
      </c>
    </row>
    <row r="47" spans="1:4" ht="12.75">
      <c r="A47" s="85">
        <v>22</v>
      </c>
      <c r="B47" s="37" t="s">
        <v>129</v>
      </c>
      <c r="C47" s="44">
        <f>C46-C45</f>
        <v>35.75</v>
      </c>
      <c r="D47" s="81" t="s">
        <v>184</v>
      </c>
    </row>
    <row r="48" spans="1:4" ht="12.75">
      <c r="A48" s="85">
        <v>23</v>
      </c>
      <c r="B48" s="37" t="s">
        <v>196</v>
      </c>
      <c r="C48" s="44">
        <v>3.27</v>
      </c>
      <c r="D48" s="80" t="s">
        <v>178</v>
      </c>
    </row>
    <row r="49" spans="1:4" ht="12.75">
      <c r="A49" s="85">
        <v>24</v>
      </c>
      <c r="B49" s="37" t="s">
        <v>197</v>
      </c>
      <c r="C49" s="43">
        <v>4362.8</v>
      </c>
      <c r="D49" s="81" t="s">
        <v>184</v>
      </c>
    </row>
    <row r="50" spans="1:4" ht="12.75">
      <c r="A50" s="188">
        <v>25</v>
      </c>
      <c r="B50" s="45" t="s">
        <v>206</v>
      </c>
      <c r="C50" s="46">
        <v>6.54</v>
      </c>
      <c r="D50" s="191" t="s">
        <v>178</v>
      </c>
    </row>
    <row r="51" spans="1:4" ht="12.75">
      <c r="A51" s="189"/>
      <c r="B51" s="45" t="s">
        <v>207</v>
      </c>
      <c r="C51" s="127">
        <v>6.93</v>
      </c>
      <c r="D51" s="192"/>
    </row>
    <row r="52" spans="1:4" ht="12.75">
      <c r="A52" s="197"/>
      <c r="B52" s="45" t="s">
        <v>208</v>
      </c>
      <c r="C52" s="127">
        <v>7.31</v>
      </c>
      <c r="D52" s="198"/>
    </row>
    <row r="53" spans="1:4" ht="12.75">
      <c r="A53" s="131">
        <v>26</v>
      </c>
      <c r="B53" s="38" t="s">
        <v>198</v>
      </c>
      <c r="C53" s="138">
        <v>6.86</v>
      </c>
      <c r="D53" s="80" t="s">
        <v>178</v>
      </c>
    </row>
    <row r="54" spans="1:4" ht="12.75">
      <c r="A54" s="188">
        <v>27</v>
      </c>
      <c r="B54" s="129" t="s">
        <v>210</v>
      </c>
      <c r="C54" s="130">
        <v>9.85</v>
      </c>
      <c r="D54" s="191" t="s">
        <v>178</v>
      </c>
    </row>
    <row r="55" spans="1:4" ht="12.75">
      <c r="A55" s="189"/>
      <c r="B55" s="45" t="s">
        <v>211</v>
      </c>
      <c r="C55" s="127">
        <v>10.44</v>
      </c>
      <c r="D55" s="192"/>
    </row>
    <row r="56" spans="1:4" ht="13.5" thickBot="1">
      <c r="A56" s="190"/>
      <c r="B56" s="132" t="s">
        <v>212</v>
      </c>
      <c r="C56" s="91">
        <v>11.01</v>
      </c>
      <c r="D56" s="193"/>
    </row>
    <row r="57" ht="12.75">
      <c r="D57" s="98"/>
    </row>
    <row r="58" ht="12.75">
      <c r="D58" s="98"/>
    </row>
    <row r="59" ht="12.75">
      <c r="D59" s="98"/>
    </row>
    <row r="60" ht="12.75">
      <c r="D60" s="98"/>
    </row>
    <row r="61" ht="12.75">
      <c r="D61" s="99"/>
    </row>
    <row r="62" ht="12.75">
      <c r="D62" s="98"/>
    </row>
    <row r="63" ht="12.75">
      <c r="D63" s="98"/>
    </row>
    <row r="64" ht="12.75">
      <c r="D64" s="98"/>
    </row>
    <row r="65" ht="12.75">
      <c r="D65" s="98"/>
    </row>
    <row r="66" ht="12.75">
      <c r="D66" s="99"/>
    </row>
    <row r="67" ht="12.75">
      <c r="D67" s="99"/>
    </row>
    <row r="68" ht="12.75">
      <c r="D68" s="99"/>
    </row>
  </sheetData>
  <sheetProtection/>
  <mergeCells count="6">
    <mergeCell ref="A54:A56"/>
    <mergeCell ref="D54:D56"/>
    <mergeCell ref="C2:F2"/>
    <mergeCell ref="A1:D1"/>
    <mergeCell ref="A50:A52"/>
    <mergeCell ref="D50:D52"/>
  </mergeCells>
  <printOptions/>
  <pageMargins left="0.5905511811023623" right="0.5905511811023623" top="0.5905511811023623" bottom="0.5905511811023623" header="0.31496062992125984" footer="0.1181102362204724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6.125" style="0" customWidth="1"/>
    <col min="2" max="2" width="99.125" style="0" customWidth="1"/>
    <col min="3" max="3" width="9.375" style="0" customWidth="1"/>
  </cols>
  <sheetData>
    <row r="1" spans="1:3" ht="12.75">
      <c r="A1" s="199" t="s">
        <v>200</v>
      </c>
      <c r="B1" s="199"/>
      <c r="C1" s="199"/>
    </row>
    <row r="2" spans="1:3" ht="12.75" customHeight="1">
      <c r="A2" s="199"/>
      <c r="B2" s="199"/>
      <c r="C2" s="199"/>
    </row>
    <row r="3" spans="1:3" ht="12.75">
      <c r="A3" s="199"/>
      <c r="B3" s="199"/>
      <c r="C3" s="199"/>
    </row>
    <row r="4" ht="13.5" thickBot="1"/>
    <row r="5" spans="1:3" ht="15" customHeight="1">
      <c r="A5" s="104" t="s">
        <v>30</v>
      </c>
      <c r="B5" s="105" t="s">
        <v>27</v>
      </c>
      <c r="C5" s="106" t="s">
        <v>28</v>
      </c>
    </row>
    <row r="6" spans="1:3" ht="13.5" thickBot="1">
      <c r="A6" s="115">
        <v>1</v>
      </c>
      <c r="B6" s="116">
        <v>2</v>
      </c>
      <c r="C6" s="117">
        <v>3</v>
      </c>
    </row>
    <row r="7" spans="1:3" ht="12.75">
      <c r="A7" s="113">
        <v>1</v>
      </c>
      <c r="B7" s="50" t="s">
        <v>131</v>
      </c>
      <c r="C7" s="114">
        <v>0</v>
      </c>
    </row>
    <row r="8" spans="1:3" ht="12.75">
      <c r="A8" s="107">
        <v>2</v>
      </c>
      <c r="B8" s="36" t="s">
        <v>132</v>
      </c>
      <c r="C8" s="108">
        <v>0</v>
      </c>
    </row>
    <row r="9" spans="1:3" ht="12.75">
      <c r="A9" s="107">
        <v>3</v>
      </c>
      <c r="B9" s="36" t="s">
        <v>133</v>
      </c>
      <c r="C9" s="108">
        <v>0</v>
      </c>
    </row>
    <row r="10" spans="1:3" ht="25.5">
      <c r="A10" s="107">
        <v>4</v>
      </c>
      <c r="B10" s="36" t="s">
        <v>134</v>
      </c>
      <c r="C10" s="108">
        <v>0</v>
      </c>
    </row>
    <row r="11" spans="1:3" ht="12.75">
      <c r="A11" s="107">
        <v>5</v>
      </c>
      <c r="B11" s="36" t="s">
        <v>209</v>
      </c>
      <c r="C11" s="109" t="s">
        <v>40</v>
      </c>
    </row>
    <row r="12" spans="1:3" ht="13.5" thickBot="1">
      <c r="A12" s="110">
        <v>6</v>
      </c>
      <c r="B12" s="111" t="s">
        <v>29</v>
      </c>
      <c r="C12" s="112">
        <v>0</v>
      </c>
    </row>
  </sheetData>
  <sheetProtection/>
  <mergeCells count="1">
    <mergeCell ref="A1:C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875" style="0" customWidth="1"/>
    <col min="2" max="2" width="64.125" style="0" customWidth="1"/>
    <col min="3" max="3" width="17.00390625" style="0" customWidth="1"/>
  </cols>
  <sheetData>
    <row r="1" spans="1:3" ht="12.75" customHeight="1">
      <c r="A1" s="200" t="s">
        <v>201</v>
      </c>
      <c r="B1" s="201"/>
      <c r="C1" s="201"/>
    </row>
    <row r="2" spans="1:7" ht="28.5" customHeight="1">
      <c r="A2" s="202"/>
      <c r="B2" s="202"/>
      <c r="C2" s="202"/>
      <c r="D2" s="48"/>
      <c r="E2" s="48"/>
      <c r="F2" s="48"/>
      <c r="G2" s="48"/>
    </row>
    <row r="3" spans="1:7" ht="12" customHeight="1" thickBot="1">
      <c r="A3" s="49"/>
      <c r="B3" s="49"/>
      <c r="C3" s="49"/>
      <c r="D3" s="48"/>
      <c r="E3" s="48"/>
      <c r="F3" s="48"/>
      <c r="G3" s="48"/>
    </row>
    <row r="4" spans="1:3" ht="12.75">
      <c r="A4" s="100" t="s">
        <v>30</v>
      </c>
      <c r="B4" s="105" t="s">
        <v>27</v>
      </c>
      <c r="C4" s="118" t="s">
        <v>28</v>
      </c>
    </row>
    <row r="5" spans="1:3" ht="13.5" thickBot="1">
      <c r="A5" s="135">
        <v>1</v>
      </c>
      <c r="B5" s="136">
        <v>2</v>
      </c>
      <c r="C5" s="137">
        <v>3</v>
      </c>
    </row>
    <row r="6" spans="1:3" ht="12.75">
      <c r="A6" s="92">
        <v>1</v>
      </c>
      <c r="B6" s="50" t="s">
        <v>202</v>
      </c>
      <c r="C6" s="114">
        <v>0</v>
      </c>
    </row>
    <row r="7" spans="1:3" ht="12.75">
      <c r="A7" s="85">
        <v>2</v>
      </c>
      <c r="B7" s="36" t="s">
        <v>203</v>
      </c>
      <c r="C7" s="108">
        <v>0</v>
      </c>
    </row>
    <row r="8" spans="1:3" ht="14.25" customHeight="1">
      <c r="A8" s="85">
        <v>3</v>
      </c>
      <c r="B8" s="36" t="s">
        <v>135</v>
      </c>
      <c r="C8" s="108">
        <v>0</v>
      </c>
    </row>
    <row r="9" spans="1:3" ht="14.25" customHeight="1">
      <c r="A9" s="86" t="s">
        <v>136</v>
      </c>
      <c r="B9" s="36" t="s">
        <v>41</v>
      </c>
      <c r="C9" s="108"/>
    </row>
    <row r="10" spans="1:3" ht="14.25" customHeight="1">
      <c r="A10" s="86" t="s">
        <v>138</v>
      </c>
      <c r="B10" s="36" t="s">
        <v>42</v>
      </c>
      <c r="C10" s="108"/>
    </row>
    <row r="11" spans="1:3" ht="14.25" customHeight="1">
      <c r="A11" s="86" t="s">
        <v>139</v>
      </c>
      <c r="B11" s="36" t="s">
        <v>43</v>
      </c>
      <c r="C11" s="108"/>
    </row>
    <row r="12" spans="1:3" ht="12.75">
      <c r="A12" s="86" t="s">
        <v>137</v>
      </c>
      <c r="B12" s="36" t="s">
        <v>44</v>
      </c>
      <c r="C12" s="108"/>
    </row>
    <row r="13" spans="1:3" ht="12.75">
      <c r="A13" s="86" t="s">
        <v>140</v>
      </c>
      <c r="B13" s="36" t="s">
        <v>45</v>
      </c>
      <c r="C13" s="108"/>
    </row>
    <row r="14" spans="1:3" ht="12.75">
      <c r="A14" s="86" t="s">
        <v>141</v>
      </c>
      <c r="B14" s="36" t="s">
        <v>46</v>
      </c>
      <c r="C14" s="108"/>
    </row>
    <row r="15" spans="1:3" ht="12.75">
      <c r="A15" s="86" t="s">
        <v>142</v>
      </c>
      <c r="B15" s="36" t="s">
        <v>47</v>
      </c>
      <c r="C15" s="108"/>
    </row>
    <row r="16" spans="1:3" ht="51">
      <c r="A16" s="85">
        <v>4</v>
      </c>
      <c r="B16" s="36" t="s">
        <v>150</v>
      </c>
      <c r="C16" s="108">
        <v>0</v>
      </c>
    </row>
    <row r="17" spans="1:3" ht="12.75">
      <c r="A17" s="86" t="s">
        <v>143</v>
      </c>
      <c r="B17" s="36" t="s">
        <v>41</v>
      </c>
      <c r="C17" s="108"/>
    </row>
    <row r="18" spans="1:3" ht="12.75">
      <c r="A18" s="86" t="s">
        <v>144</v>
      </c>
      <c r="B18" s="36" t="s">
        <v>42</v>
      </c>
      <c r="C18" s="108"/>
    </row>
    <row r="19" spans="1:3" ht="12.75">
      <c r="A19" s="86" t="s">
        <v>145</v>
      </c>
      <c r="B19" s="36" t="s">
        <v>43</v>
      </c>
      <c r="C19" s="108"/>
    </row>
    <row r="20" spans="1:3" ht="12.75">
      <c r="A20" s="86" t="s">
        <v>146</v>
      </c>
      <c r="B20" s="36" t="s">
        <v>44</v>
      </c>
      <c r="C20" s="108"/>
    </row>
    <row r="21" spans="1:3" ht="12.75">
      <c r="A21" s="86" t="s">
        <v>147</v>
      </c>
      <c r="B21" s="36" t="s">
        <v>45</v>
      </c>
      <c r="C21" s="108"/>
    </row>
    <row r="22" spans="1:3" ht="12.75">
      <c r="A22" s="86" t="s">
        <v>148</v>
      </c>
      <c r="B22" s="36" t="s">
        <v>46</v>
      </c>
      <c r="C22" s="119"/>
    </row>
    <row r="23" spans="1:3" ht="13.5" thickBot="1">
      <c r="A23" s="120" t="s">
        <v>149</v>
      </c>
      <c r="B23" s="111" t="s">
        <v>47</v>
      </c>
      <c r="C23" s="121"/>
    </row>
  </sheetData>
  <sheetProtection/>
  <mergeCells count="1">
    <mergeCell ref="A1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2013-04-29T05:06:30Z</cp:lastPrinted>
  <dcterms:created xsi:type="dcterms:W3CDTF">2010-05-05T07:38:33Z</dcterms:created>
  <dcterms:modified xsi:type="dcterms:W3CDTF">2013-04-30T07:49:40Z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