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тит.лист" sheetId="1" r:id="rId1"/>
    <sheet name="ХВС тариф" sheetId="2" r:id="rId2"/>
    <sheet name="ХВС деятельность" sheetId="3" r:id="rId3"/>
    <sheet name="реал.заявок" sheetId="4" r:id="rId4"/>
    <sheet name="ХВС характиристика" sheetId="5" r:id="rId5"/>
  </sheets>
  <externalReferences>
    <externalReference r:id="rId8"/>
    <externalReference r:id="rId9"/>
    <externalReference r:id="rId10"/>
  </externalReferences>
  <definedNames>
    <definedName name="kind_of_activity">'[1]TEHSHEET'!$B$19:$B$23</definedName>
    <definedName name="logical">'[2]TEHSHEET'!$B$3:$B$4</definedName>
    <definedName name="MO_LIST_12">'[2]REESTR'!$B$75:$B$88</definedName>
    <definedName name="MR_LIST">'[2]REESTR'!$D$2:$D$37</definedName>
    <definedName name="version">'[3]Инструкция'!$P$2</definedName>
    <definedName name="year_range">'[2]TEHSHEET'!$D$3:$D$16</definedName>
    <definedName name="_xlnm.Print_Area" localSheetId="3">'реал.заявок'!$A$1:$C$12</definedName>
    <definedName name="_xlnm.Print_Area" localSheetId="0">'тит.лист'!$A$5:$C$34</definedName>
    <definedName name="_xlnm.Print_Area" localSheetId="2">'ХВС деятельность'!$A$1:$D$81</definedName>
    <definedName name="_xlnm.Print_Area" localSheetId="4">'ХВС характиристика'!$A$1:$G$19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<sst xmlns="http://schemas.openxmlformats.org/spreadsheetml/2006/main" count="345" uniqueCount="240">
  <si>
    <t>Субъект РФ</t>
  </si>
  <si>
    <t>Наименование</t>
  </si>
  <si>
    <t>Новосибирская область</t>
  </si>
  <si>
    <t>Наименование МР</t>
  </si>
  <si>
    <t>Вид деятельности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</si>
  <si>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</si>
  <si>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</si>
  <si>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</si>
  <si>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</si>
  <si>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</si>
  <si>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</si>
  <si>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</si>
  <si>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</si>
  <si>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</si>
  <si>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</si>
  <si>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</si>
  <si>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</si>
  <si>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</si>
  <si>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</si>
  <si>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</si>
  <si>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Версия 2.1</t>
  </si>
  <si>
    <t>Отчетный год:</t>
  </si>
  <si>
    <t>Почтовый адрес</t>
  </si>
  <si>
    <t>ОКТМО</t>
  </si>
  <si>
    <t>нет</t>
  </si>
  <si>
    <t>год</t>
  </si>
  <si>
    <t>СТАТЬИ ЗАТРАТ</t>
  </si>
  <si>
    <t>Отчисления на социальные нужды</t>
  </si>
  <si>
    <t>Амортизация основных средств</t>
  </si>
  <si>
    <t>Арендная плата</t>
  </si>
  <si>
    <t>Ремонты, в т.ч.</t>
  </si>
  <si>
    <t xml:space="preserve">      капитальный ремонт</t>
  </si>
  <si>
    <t xml:space="preserve">      текущий ремонт</t>
  </si>
  <si>
    <t>Общехозяйственные расходы, в т.ч.</t>
  </si>
  <si>
    <t>Налоги, включаемые в себестоимость (без ЕСН):</t>
  </si>
  <si>
    <t>Расходы на ГСМ (или/и расходы на аренду спецтехники)</t>
  </si>
  <si>
    <t>Необходимая валовая выручка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</si>
  <si>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</si>
  <si>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</si>
  <si>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</si>
  <si>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</si>
  <si>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</si>
  <si>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</si>
  <si>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Справочно: количество выданных техусловий на подключение</t>
  </si>
  <si>
    <t>№ п/п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</si>
  <si>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</si>
  <si>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</si>
  <si>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 план проведения проб по следующим показателям: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</si>
  <si>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</si>
  <si>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</si>
  <si>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</si>
  <si>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</si>
  <si>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</si>
  <si>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</si>
  <si>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хлор остаточный связанный и хлор остаточный свободный</t>
  </si>
  <si>
    <t>Информация о ценах (тарифах) на регулируемые товары и услуги и надбавках к этим ценам (тарифам)</t>
  </si>
  <si>
    <t>Единица измерения</t>
  </si>
  <si>
    <t>Дата ввода</t>
  </si>
  <si>
    <t>Срок действия (если установлен)</t>
  </si>
  <si>
    <t>Наименование регулирующего органа, принявшего решение об утверждении цен</t>
  </si>
  <si>
    <t>Департамент по тарифам НСО</t>
  </si>
  <si>
    <t>ФГУП ПО "Север"</t>
  </si>
  <si>
    <t>5410101900</t>
  </si>
  <si>
    <t>541001001</t>
  </si>
  <si>
    <t>г. Новосибирск</t>
  </si>
  <si>
    <t>50701000</t>
  </si>
  <si>
    <t>Клемешов Виктор Андреевич</t>
  </si>
  <si>
    <t>(383) 272-79-01</t>
  </si>
  <si>
    <t>(383) 272-78-40</t>
  </si>
  <si>
    <t>sever12@sibmail.ru</t>
  </si>
  <si>
    <t>Источник официального публикования</t>
  </si>
  <si>
    <t>Новосибирская областная газета "Советская Сибирь"</t>
  </si>
  <si>
    <t>Производственные расходы, необходимые для водоснабжения сторонних портебителей</t>
  </si>
  <si>
    <t>0</t>
  </si>
  <si>
    <t>Расход воды на коммунально-бытовые нужды ОКК:</t>
  </si>
  <si>
    <t>Оказание услуг в сфере холодного водоснабжения</t>
  </si>
  <si>
    <t>630075, г. Новосибирск, а/я 160</t>
  </si>
  <si>
    <t>Серов Александр Леонидович</t>
  </si>
  <si>
    <t>Иванников Алексей Валентинович</t>
  </si>
  <si>
    <t>(383) 274-46-12</t>
  </si>
  <si>
    <t>Показатели, подлежащие раскрытию в сфере холодного водоснабжения ФГУП ПО "Север"  ФАКТ за 2012 г.</t>
  </si>
  <si>
    <t xml:space="preserve">Утверждённые тарифы на холодную воду, в том числе: </t>
  </si>
  <si>
    <t>1.1</t>
  </si>
  <si>
    <t>Население:</t>
  </si>
  <si>
    <t>1.1.1</t>
  </si>
  <si>
    <t>одноставочный</t>
  </si>
  <si>
    <t>1.1.2.</t>
  </si>
  <si>
    <t>двухставочный:</t>
  </si>
  <si>
    <t>1.1.2.1</t>
  </si>
  <si>
    <t>ставка платы за потребление холодной воды</t>
  </si>
  <si>
    <t>1.1.2.2</t>
  </si>
  <si>
    <t>1.2</t>
  </si>
  <si>
    <t>Бюджетные потребители:</t>
  </si>
  <si>
    <t>1.2.1</t>
  </si>
  <si>
    <t>1.2.2</t>
  </si>
  <si>
    <t>1.2.2.1</t>
  </si>
  <si>
    <t>1.2.2.2</t>
  </si>
  <si>
    <t>1.3</t>
  </si>
  <si>
    <t>Прочие потребители:</t>
  </si>
  <si>
    <t>1.3.1</t>
  </si>
  <si>
    <t>1.3.2</t>
  </si>
  <si>
    <t>1.3.2.1</t>
  </si>
  <si>
    <t>1.3.2.2</t>
  </si>
  <si>
    <t>Утверждённая надбавка к ценам (тарифам) на холодную воду для потребителей, в том числе:</t>
  </si>
  <si>
    <t>2.1</t>
  </si>
  <si>
    <t>Утверждённая надбавка к ценам (тарифам) на холодную воду для населения</t>
  </si>
  <si>
    <t>2.2</t>
  </si>
  <si>
    <t>Утверждённая надбавка к ценам (тарифам) на холодную воду для бюджетных потребителей</t>
  </si>
  <si>
    <t>2.3</t>
  </si>
  <si>
    <t>Утверждённая надбавка к ценам (тарифам) на холодную воду для прочих потребителей</t>
  </si>
  <si>
    <t>Утверждённая надбавка к тарифам регулируемых организаций на холодную воду</t>
  </si>
  <si>
    <t>Утверждённый тариф на подключение создаваемых (реконструируемых) объектов недвижимости к системе холодного водоснабжения</t>
  </si>
  <si>
    <t>Утверждённый тариф регулируемых организаций на подключение к системе холодного водоснабжения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</si>
  <si>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ФАКТ</t>
    </r>
    <r>
      <rPr>
        <b/>
        <sz val="10"/>
        <rFont val="Arial Cyr"/>
        <family val="0"/>
      </rPr>
      <t xml:space="preserve"> за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2012 г</t>
    </r>
    <r>
      <rPr>
        <sz val="10"/>
        <rFont val="Arial Cyr"/>
        <family val="0"/>
      </rPr>
      <t>.</t>
    </r>
  </si>
  <si>
    <t>Реагенты</t>
  </si>
  <si>
    <t>Электроэнергия ( подъём и транспортировка)</t>
  </si>
  <si>
    <t>Расходы на оплату труда основного производственного персонала</t>
  </si>
  <si>
    <t>6.1</t>
  </si>
  <si>
    <t>6.2</t>
  </si>
  <si>
    <t>6.3</t>
  </si>
  <si>
    <t xml:space="preserve">      расходы на оплату труда</t>
  </si>
  <si>
    <t>6.4</t>
  </si>
  <si>
    <t xml:space="preserve">      отчисления на социальные нужды</t>
  </si>
  <si>
    <t>6.5</t>
  </si>
  <si>
    <t xml:space="preserve">      прочее</t>
  </si>
  <si>
    <t>Цеховые расходы в т.ч.</t>
  </si>
  <si>
    <t>7.1</t>
  </si>
  <si>
    <t>7.2</t>
  </si>
  <si>
    <t>7.3</t>
  </si>
  <si>
    <t xml:space="preserve">      электроэнергия ( отопление,освещение и пр)</t>
  </si>
  <si>
    <t>7.4</t>
  </si>
  <si>
    <t>8</t>
  </si>
  <si>
    <t>8.1</t>
  </si>
  <si>
    <t xml:space="preserve">      земельный налог </t>
  </si>
  <si>
    <t>8.2</t>
  </si>
  <si>
    <t xml:space="preserve">      водный налог</t>
  </si>
  <si>
    <t>8.3</t>
  </si>
  <si>
    <t xml:space="preserve">      танспортный налог</t>
  </si>
  <si>
    <t>8.4</t>
  </si>
  <si>
    <t xml:space="preserve">      налог на имущество</t>
  </si>
  <si>
    <t>8.5</t>
  </si>
  <si>
    <t xml:space="preserve">      единый налог для организации с УСН</t>
  </si>
  <si>
    <t>9</t>
  </si>
  <si>
    <t>11.1</t>
  </si>
  <si>
    <t xml:space="preserve">      расходы на оплату труда </t>
  </si>
  <si>
    <t>11.2</t>
  </si>
  <si>
    <t>11.3</t>
  </si>
  <si>
    <t xml:space="preserve"> </t>
  </si>
  <si>
    <t>14</t>
  </si>
  <si>
    <t>15</t>
  </si>
  <si>
    <t>16</t>
  </si>
  <si>
    <t>17</t>
  </si>
  <si>
    <t>18</t>
  </si>
  <si>
    <t>19</t>
  </si>
  <si>
    <t>20</t>
  </si>
  <si>
    <t>20.1</t>
  </si>
  <si>
    <t>20.2</t>
  </si>
  <si>
    <t>20.3</t>
  </si>
  <si>
    <t>20.4</t>
  </si>
  <si>
    <t>20.5</t>
  </si>
  <si>
    <t>21</t>
  </si>
  <si>
    <t>23.1</t>
  </si>
  <si>
    <t xml:space="preserve">      инвестиционная программа развития</t>
  </si>
  <si>
    <t>23.2</t>
  </si>
  <si>
    <t xml:space="preserve">      социальная программа развития</t>
  </si>
  <si>
    <t>23.3</t>
  </si>
  <si>
    <t xml:space="preserve">      налог на прибыль</t>
  </si>
  <si>
    <t>23.4</t>
  </si>
  <si>
    <t xml:space="preserve">      другие необходимые налоги и сборы</t>
  </si>
  <si>
    <t>Фактическая валовая выручка</t>
  </si>
  <si>
    <t>Прибыль</t>
  </si>
  <si>
    <t>28.1</t>
  </si>
  <si>
    <t>28.2</t>
  </si>
  <si>
    <t>28.3</t>
  </si>
  <si>
    <t>Значение показателя</t>
  </si>
  <si>
    <t>Информация об основных показателях финансово-хозяйственной деятельности
ФГУП ПО "Север" за 2012 г. (факт) в части холодного водоснабжения</t>
  </si>
  <si>
    <t>тыс. руб.</t>
  </si>
  <si>
    <r>
      <t>тыс. м</t>
    </r>
    <r>
      <rPr>
        <sz val="10"/>
        <rFont val="Arial"/>
        <family val="2"/>
      </rPr>
      <t>³</t>
    </r>
  </si>
  <si>
    <t>%</t>
  </si>
  <si>
    <t>км</t>
  </si>
  <si>
    <t>шт.</t>
  </si>
  <si>
    <t>чел.</t>
  </si>
  <si>
    <r>
      <t>кВт</t>
    </r>
    <r>
      <rPr>
        <sz val="10"/>
        <rFont val="Arial"/>
        <family val="2"/>
      </rPr>
      <t>·</t>
    </r>
    <r>
      <rPr>
        <sz val="10"/>
        <rFont val="Arial Cyr"/>
        <family val="0"/>
      </rPr>
      <t>ч/м</t>
    </r>
    <r>
      <rPr>
        <sz val="10"/>
        <rFont val="Arial"/>
        <family val="2"/>
      </rPr>
      <t>³</t>
    </r>
  </si>
  <si>
    <r>
      <t>руб./м</t>
    </r>
    <r>
      <rPr>
        <sz val="10"/>
        <rFont val="Arial"/>
        <family val="2"/>
      </rPr>
      <t>³</t>
    </r>
  </si>
  <si>
    <t>Фактическая стоимость водоснабжения (без НДС)</t>
  </si>
  <si>
    <t>питьевого качества</t>
  </si>
  <si>
    <t>Объём отпущенной воды всего</t>
  </si>
  <si>
    <t>в т.ч объём реализации сторонним потребителям:</t>
  </si>
  <si>
    <t xml:space="preserve">      по приборам учёта;</t>
  </si>
  <si>
    <t xml:space="preserve">      по нормативам потребления;</t>
  </si>
  <si>
    <t xml:space="preserve">      потери воды в сетях</t>
  </si>
  <si>
    <t>Объём воды,пропущенной через очистные сооружения</t>
  </si>
  <si>
    <t>Протяжённость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</si>
  <si>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</si>
  <si>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</si>
  <si>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ОПП</t>
  </si>
  <si>
    <t xml:space="preserve">      расход воды на технологические нужды предприятия</t>
  </si>
  <si>
    <t xml:space="preserve">      питьевого качества в т.ч.:</t>
  </si>
  <si>
    <t xml:space="preserve">      на очистные сооружения</t>
  </si>
  <si>
    <t xml:space="preserve">      на промывку сетей</t>
  </si>
  <si>
    <t xml:space="preserve">      прочие</t>
  </si>
  <si>
    <t>Удельные производственные расходы на отпуск воды</t>
  </si>
  <si>
    <t>Тариф на услуги по транспортировке воды (без НДС)</t>
  </si>
  <si>
    <t>Покупная вода от МУП ГВК и ОАО НЗХК</t>
  </si>
  <si>
    <t>технического качества</t>
  </si>
  <si>
    <t>покупка потерь</t>
  </si>
  <si>
    <t>Удельный расход электроэнергии на подачу воды в сеть (учитывая электроэнергию всех насосных и подкачивающих станций)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</si>
  <si>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ФАКТ за 2012 г.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</si>
  <si>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</si>
  <si>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</si>
  <si>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</si>
  <si>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</si>
  <si>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</si>
  <si>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</si>
  <si>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</si>
  <si>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</si>
  <si>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</si>
  <si>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</si>
  <si>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ставка ежемесячной платы за содержание системы холодного водоснабжения</t>
  </si>
  <si>
    <r>
      <t>тыс.руб./(м</t>
    </r>
    <r>
      <rPr>
        <sz val="10"/>
        <rFont val="Arial"/>
        <family val="2"/>
      </rPr>
      <t>³/</t>
    </r>
    <r>
      <rPr>
        <sz val="10"/>
        <rFont val="Arial Cyr"/>
        <family val="0"/>
      </rPr>
      <t>ч)</t>
    </r>
  </si>
  <si>
    <r>
      <t>руб./(м</t>
    </r>
    <r>
      <rPr>
        <sz val="10"/>
        <rFont val="Arial"/>
        <family val="2"/>
      </rPr>
      <t>³/</t>
    </r>
    <r>
      <rPr>
        <sz val="10"/>
        <rFont val="Arial Cyr"/>
        <family val="0"/>
      </rPr>
      <t>ч)</t>
    </r>
  </si>
  <si>
    <t>руб./(м³/ч)</t>
  </si>
  <si>
    <t>630075, г. Новосибирск, ул. Объединения, 3</t>
  </si>
  <si>
    <t>Тип предоставляемых данных:    Факт</t>
  </si>
  <si>
    <t>количество аварий на системах холодного водоснабжения, 1/км</t>
  </si>
  <si>
    <t>Основание</t>
  </si>
  <si>
    <t>приказ № 525-В от 23.11.2011</t>
  </si>
  <si>
    <t>руб./м³</t>
  </si>
  <si>
    <r>
      <t>резерв мощности системы холодного водоснабжения, тыс.м</t>
    </r>
    <r>
      <rPr>
        <sz val="10"/>
        <rFont val="Arial"/>
        <family val="2"/>
      </rPr>
      <t>³</t>
    </r>
    <r>
      <rPr>
        <sz val="10"/>
        <rFont val="Arial Cyr"/>
        <family val="0"/>
      </rPr>
      <t>/сутки</t>
    </r>
  </si>
  <si>
    <t>Тариф на покупку воды от МУП ГВК (без НДС) (с 01.01.2012 по 30.06.2012)</t>
  </si>
  <si>
    <t>Тариф на покупку воды от МУП ГВК (без НДС) (с 01.07.2012 по 31.08.2012)</t>
  </si>
  <si>
    <t>Тариф на покупку воды от МУП ГВК (без НДС) (с 01.09.2012 по 31.12.2012)</t>
  </si>
  <si>
    <t>Утверждённый тариф на водоснабжение (без НДС) (с 01.01.2012 по 30.06.2012)</t>
  </si>
  <si>
    <t>Утверждённый тариф на водоснабжение (без НДС) (с 01.07.2012 по 31.08.2012)</t>
  </si>
  <si>
    <t>Утверждённый тариф на водоснабжение (без НДС) (с 01.09.2012 по 31.12.2012)</t>
  </si>
  <si>
    <t>Производственные расходы (себестоимость)</t>
  </si>
  <si>
    <t>(Взято из динамики)</t>
  </si>
  <si>
    <t>Потребление энергоресурсов ФГУП ПО "Север"</t>
  </si>
  <si>
    <t>Необходимые расходы из прибыли, в т.ч.:</t>
  </si>
  <si>
    <t>И. о. главного энергетика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</si>
</sst>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0.0"/>
    <numFmt numFmtId="174" formatCode="General_)"/>
    <numFmt numFmtId="175" formatCode="#,##0.000"/>
    <numFmt numFmtId="176" formatCode="%#\.00"/>
    <numFmt numFmtId="177" formatCode="0.0000"/>
    <numFmt numFmtId="178" formatCode="#,##0.00&quot;р.&quot;"/>
    <numFmt numFmtId="179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10"/>
      <name val="NTHarmonica"/>
      <family val="0"/>
    </font>
    <font>
      <sz val="9"/>
      <color indexed="9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sz val="10"/>
      <color indexed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3" fillId="0" borderId="1">
      <alignment/>
      <protection locked="0"/>
    </xf>
    <xf numFmtId="165" fontId="3" fillId="0" borderId="0">
      <alignment/>
      <protection locked="0"/>
    </xf>
    <xf numFmtId="166" fontId="3" fillId="0" borderId="0">
      <alignment/>
      <protection locked="0"/>
    </xf>
    <xf numFmtId="165" fontId="3" fillId="0" borderId="0">
      <alignment/>
      <protection locked="0"/>
    </xf>
    <xf numFmtId="166" fontId="3" fillId="0" borderId="0">
      <alignment/>
      <protection locked="0"/>
    </xf>
    <xf numFmtId="167" fontId="3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3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173" fontId="17" fillId="0" borderId="0" applyFill="0" applyBorder="0" applyAlignment="0" applyProtection="0"/>
    <xf numFmtId="173" fontId="18" fillId="0" borderId="0" applyFill="0" applyBorder="0" applyAlignment="0" applyProtection="0"/>
    <xf numFmtId="173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4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4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75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8" fillId="0" borderId="0" applyNumberFormat="0" applyFill="0" applyBorder="0" applyAlignment="0" applyProtection="0"/>
    <xf numFmtId="0" fontId="6" fillId="3" borderId="0" applyNumberFormat="0" applyBorder="0" applyAlignment="0" applyProtection="0"/>
    <xf numFmtId="173" fontId="44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" fillId="0" borderId="0">
      <alignment/>
      <protection/>
    </xf>
    <xf numFmtId="173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76" fontId="3" fillId="0" borderId="0">
      <alignment/>
      <protection locked="0"/>
    </xf>
  </cellStyleXfs>
  <cellXfs count="227">
    <xf numFmtId="0" fontId="0" fillId="0" borderId="0" xfId="0" applyAlignment="1">
      <alignment/>
    </xf>
    <xf numFmtId="0" fontId="30" fillId="24" borderId="16" xfId="152" applyFont="1" applyFill="1" applyBorder="1" applyAlignment="1" applyProtection="1">
      <alignment vertical="center" wrapText="1"/>
      <protection/>
    </xf>
    <xf numFmtId="0" fontId="30" fillId="24" borderId="0" xfId="152" applyFont="1" applyFill="1" applyBorder="1" applyAlignment="1" applyProtection="1">
      <alignment vertical="center" wrapText="1"/>
      <protection/>
    </xf>
    <xf numFmtId="0" fontId="30" fillId="24" borderId="0" xfId="152" applyFont="1" applyFill="1" applyBorder="1" applyAlignment="1" applyProtection="1">
      <alignment horizontal="center" vertical="center" wrapText="1"/>
      <protection/>
    </xf>
    <xf numFmtId="0" fontId="46" fillId="24" borderId="0" xfId="153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NumberFormat="1" applyFont="1" applyFill="1" applyBorder="1" applyAlignment="1" applyProtection="1">
      <alignment horizontal="center" vertical="center" wrapText="1"/>
      <protection/>
    </xf>
    <xf numFmtId="49" fontId="30" fillId="24" borderId="17" xfId="153" applyNumberFormat="1" applyFont="1" applyFill="1" applyBorder="1" applyAlignment="1" applyProtection="1">
      <alignment horizontal="center" vertical="center" wrapText="1"/>
      <protection/>
    </xf>
    <xf numFmtId="49" fontId="39" fillId="24" borderId="0" xfId="153" applyNumberFormat="1" applyFont="1" applyFill="1" applyBorder="1" applyAlignment="1" applyProtection="1">
      <alignment horizontal="center" vertical="center" wrapText="1"/>
      <protection/>
    </xf>
    <xf numFmtId="14" fontId="30" fillId="24" borderId="0" xfId="153" applyNumberFormat="1" applyFont="1" applyFill="1" applyBorder="1" applyAlignment="1" applyProtection="1">
      <alignment horizontal="center" vertical="center" wrapText="1"/>
      <protection/>
    </xf>
    <xf numFmtId="0" fontId="30" fillId="24" borderId="18" xfId="153" applyNumberFormat="1" applyFont="1" applyFill="1" applyBorder="1" applyAlignment="1" applyProtection="1">
      <alignment horizontal="center" vertical="center" wrapText="1"/>
      <protection/>
    </xf>
    <xf numFmtId="0" fontId="39" fillId="24" borderId="0" xfId="153" applyNumberFormat="1" applyFont="1" applyFill="1" applyBorder="1" applyAlignment="1" applyProtection="1">
      <alignment horizontal="center" vertical="center" wrapText="1"/>
      <protection/>
    </xf>
    <xf numFmtId="0" fontId="30" fillId="24" borderId="0" xfId="152" applyNumberFormat="1" applyFont="1" applyFill="1" applyBorder="1" applyAlignment="1" applyProtection="1">
      <alignment vertical="center" wrapText="1"/>
      <protection/>
    </xf>
    <xf numFmtId="0" fontId="30" fillId="24" borderId="15" xfId="153" applyNumberFormat="1" applyFont="1" applyFill="1" applyBorder="1" applyAlignment="1" applyProtection="1">
      <alignment horizontal="center" vertical="center" wrapText="1"/>
      <protection/>
    </xf>
    <xf numFmtId="0" fontId="30" fillId="24" borderId="19" xfId="153" applyNumberFormat="1" applyFont="1" applyFill="1" applyBorder="1" applyAlignment="1" applyProtection="1">
      <alignment horizontal="center" vertical="center" wrapText="1"/>
      <protection/>
    </xf>
    <xf numFmtId="0" fontId="30" fillId="24" borderId="0" xfId="151" applyFont="1" applyFill="1" applyBorder="1" applyAlignment="1" applyProtection="1">
      <alignment horizontal="center" vertical="center" wrapText="1"/>
      <protection/>
    </xf>
    <xf numFmtId="49" fontId="30" fillId="24" borderId="15" xfId="153" applyNumberFormat="1" applyFont="1" applyFill="1" applyBorder="1" applyAlignment="1" applyProtection="1">
      <alignment horizontal="center" vertical="center" wrapText="1"/>
      <protection/>
    </xf>
    <xf numFmtId="0" fontId="30" fillId="24" borderId="20" xfId="152" applyFont="1" applyFill="1" applyBorder="1" applyAlignment="1" applyProtection="1">
      <alignment horizontal="center" vertical="center" wrapText="1"/>
      <protection/>
    </xf>
    <xf numFmtId="0" fontId="30" fillId="24" borderId="13" xfId="152" applyFont="1" applyFill="1" applyBorder="1" applyAlignment="1" applyProtection="1">
      <alignment horizontal="center" vertical="center" wrapText="1"/>
      <protection/>
    </xf>
    <xf numFmtId="0" fontId="30" fillId="24" borderId="21" xfId="151" applyFont="1" applyFill="1" applyBorder="1" applyAlignment="1" applyProtection="1">
      <alignment horizontal="center" vertical="center" wrapText="1"/>
      <protection/>
    </xf>
    <xf numFmtId="0" fontId="30" fillId="24" borderId="22" xfId="152" applyFont="1" applyFill="1" applyBorder="1" applyAlignment="1" applyProtection="1">
      <alignment horizontal="center" vertical="center" wrapText="1"/>
      <protection/>
    </xf>
    <xf numFmtId="49" fontId="30" fillId="24" borderId="13" xfId="153" applyNumberFormat="1" applyFont="1" applyFill="1" applyBorder="1" applyAlignment="1" applyProtection="1">
      <alignment horizontal="center" vertical="center" wrapText="1"/>
      <protection/>
    </xf>
    <xf numFmtId="49" fontId="30" fillId="24" borderId="21" xfId="153" applyNumberFormat="1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/>
    </xf>
    <xf numFmtId="0" fontId="46" fillId="24" borderId="0" xfId="151" applyFont="1" applyFill="1" applyAlignment="1" applyProtection="1">
      <alignment vertical="center" wrapText="1"/>
      <protection/>
    </xf>
    <xf numFmtId="0" fontId="46" fillId="24" borderId="0" xfId="151" applyFont="1" applyFill="1" applyAlignment="1" applyProtection="1">
      <alignment horizontal="center" vertical="center" wrapText="1"/>
      <protection/>
    </xf>
    <xf numFmtId="0" fontId="30" fillId="24" borderId="16" xfId="151" applyFont="1" applyFill="1" applyBorder="1" applyAlignment="1" applyProtection="1">
      <alignment vertical="center" wrapText="1"/>
      <protection/>
    </xf>
    <xf numFmtId="0" fontId="30" fillId="24" borderId="23" xfId="153" applyNumberFormat="1" applyFont="1" applyFill="1" applyBorder="1" applyAlignment="1" applyProtection="1">
      <alignment horizontal="center" vertical="center" wrapText="1"/>
      <protection locked="0"/>
    </xf>
    <xf numFmtId="0" fontId="39" fillId="24" borderId="24" xfId="152" applyFont="1" applyFill="1" applyBorder="1" applyAlignment="1" applyProtection="1">
      <alignment horizontal="center" vertical="center" wrapText="1"/>
      <protection locked="0"/>
    </xf>
    <xf numFmtId="49" fontId="30" fillId="24" borderId="25" xfId="153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153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3" applyNumberFormat="1" applyFont="1" applyFill="1" applyBorder="1" applyAlignment="1" applyProtection="1">
      <alignment horizontal="center" vertical="center" wrapText="1"/>
      <protection locked="0"/>
    </xf>
    <xf numFmtId="0" fontId="30" fillId="24" borderId="27" xfId="153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152" applyNumberFormat="1" applyFont="1" applyFill="1" applyBorder="1" applyAlignment="1" applyProtection="1">
      <alignment horizontal="center" vertical="center" wrapText="1"/>
      <protection locked="0"/>
    </xf>
    <xf numFmtId="49" fontId="30" fillId="24" borderId="28" xfId="153" applyNumberFormat="1" applyFont="1" applyFill="1" applyBorder="1" applyAlignment="1" applyProtection="1">
      <alignment horizontal="center" vertical="center" wrapText="1"/>
      <protection locked="0"/>
    </xf>
    <xf numFmtId="49" fontId="30" fillId="24" borderId="27" xfId="153" applyNumberFormat="1" applyFont="1" applyFill="1" applyBorder="1" applyAlignment="1" applyProtection="1">
      <alignment horizontal="center" vertical="center" wrapText="1"/>
      <protection locked="0"/>
    </xf>
    <xf numFmtId="0" fontId="39" fillId="24" borderId="16" xfId="152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49" fontId="0" fillId="0" borderId="13" xfId="0" applyNumberFormat="1" applyBorder="1" applyAlignment="1">
      <alignment/>
    </xf>
    <xf numFmtId="2" fontId="49" fillId="0" borderId="13" xfId="0" applyNumberFormat="1" applyFont="1" applyBorder="1" applyAlignment="1">
      <alignment/>
    </xf>
    <xf numFmtId="0" fontId="0" fillId="0" borderId="13" xfId="0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13" xfId="0" applyBorder="1" applyAlignment="1">
      <alignment/>
    </xf>
    <xf numFmtId="4" fontId="0" fillId="0" borderId="13" xfId="0" applyNumberFormat="1" applyFont="1" applyBorder="1" applyAlignment="1">
      <alignment/>
    </xf>
    <xf numFmtId="0" fontId="30" fillId="24" borderId="29" xfId="152" applyFont="1" applyFill="1" applyBorder="1" applyAlignment="1" applyProtection="1">
      <alignment horizontal="center" vertical="center" wrapText="1"/>
      <protection/>
    </xf>
    <xf numFmtId="49" fontId="39" fillId="24" borderId="30" xfId="153" applyNumberFormat="1" applyFont="1" applyFill="1" applyBorder="1" applyAlignment="1" applyProtection="1">
      <alignment horizontal="center" vertical="center" wrapText="1"/>
      <protection/>
    </xf>
    <xf numFmtId="14" fontId="30" fillId="24" borderId="31" xfId="153" applyNumberFormat="1" applyFont="1" applyFill="1" applyBorder="1" applyAlignment="1" applyProtection="1">
      <alignment horizontal="center" vertical="center" wrapText="1"/>
      <protection/>
    </xf>
    <xf numFmtId="49" fontId="0" fillId="24" borderId="26" xfId="121" applyNumberFormat="1" applyFont="1" applyFill="1" applyBorder="1" applyAlignment="1" applyProtection="1">
      <alignment horizontal="center" vertical="center" wrapText="1"/>
      <protection locked="0"/>
    </xf>
    <xf numFmtId="49" fontId="47" fillId="24" borderId="25" xfId="153" applyNumberFormat="1" applyFont="1" applyFill="1" applyBorder="1" applyAlignment="1" applyProtection="1">
      <alignment horizontal="center" vertical="center" wrapText="1"/>
      <protection locked="0"/>
    </xf>
    <xf numFmtId="49" fontId="47" fillId="24" borderId="27" xfId="15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  <xf numFmtId="0" fontId="42" fillId="0" borderId="13" xfId="0" applyFont="1" applyBorder="1" applyAlignment="1">
      <alignment vertical="center"/>
    </xf>
    <xf numFmtId="49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vertical="center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/>
    </xf>
    <xf numFmtId="2" fontId="0" fillId="0" borderId="13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49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top" wrapText="1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42" xfId="0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43" xfId="0" applyFont="1" applyBorder="1" applyAlignment="1">
      <alignment horizontal="center" wrapText="1"/>
    </xf>
    <xf numFmtId="0" fontId="0" fillId="0" borderId="21" xfId="0" applyBorder="1" applyAlignment="1">
      <alignment/>
    </xf>
    <xf numFmtId="49" fontId="0" fillId="0" borderId="13" xfId="0" applyNumberFormat="1" applyBorder="1" applyAlignment="1">
      <alignment horizontal="left" wrapText="1"/>
    </xf>
    <xf numFmtId="4" fontId="0" fillId="0" borderId="13" xfId="0" applyNumberFormat="1" applyFont="1" applyBorder="1" applyAlignment="1">
      <alignment horizontal="right"/>
    </xf>
    <xf numFmtId="0" fontId="0" fillId="0" borderId="32" xfId="0" applyBorder="1" applyAlignment="1">
      <alignment horizontal="left"/>
    </xf>
    <xf numFmtId="49" fontId="0" fillId="0" borderId="32" xfId="0" applyNumberFormat="1" applyBorder="1" applyAlignment="1">
      <alignment horizontal="left"/>
    </xf>
    <xf numFmtId="0" fontId="0" fillId="0" borderId="32" xfId="0" applyFont="1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49" fontId="0" fillId="0" borderId="32" xfId="0" applyNumberFormat="1" applyFont="1" applyBorder="1" applyAlignment="1">
      <alignment horizontal="left"/>
    </xf>
    <xf numFmtId="49" fontId="0" fillId="0" borderId="32" xfId="0" applyNumberFormat="1" applyBorder="1" applyAlignment="1">
      <alignment horizontal="left"/>
    </xf>
    <xf numFmtId="0" fontId="0" fillId="0" borderId="17" xfId="0" applyBorder="1" applyAlignment="1">
      <alignment horizontal="center" wrapText="1"/>
    </xf>
    <xf numFmtId="0" fontId="0" fillId="0" borderId="35" xfId="0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7" xfId="0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27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left"/>
    </xf>
    <xf numFmtId="49" fontId="0" fillId="0" borderId="20" xfId="0" applyNumberFormat="1" applyBorder="1" applyAlignment="1">
      <alignment/>
    </xf>
    <xf numFmtId="2" fontId="0" fillId="0" borderId="20" xfId="0" applyNumberFormat="1" applyFont="1" applyBorder="1" applyAlignment="1">
      <alignment horizontal="right"/>
    </xf>
    <xf numFmtId="0" fontId="0" fillId="0" borderId="31" xfId="0" applyBorder="1" applyAlignment="1">
      <alignment horizontal="center"/>
    </xf>
    <xf numFmtId="49" fontId="0" fillId="0" borderId="27" xfId="0" applyNumberForma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>
      <alignment horizontal="right" vertical="center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1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0" fontId="0" fillId="0" borderId="35" xfId="0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left" vertical="center" wrapText="1"/>
    </xf>
    <xf numFmtId="49" fontId="42" fillId="0" borderId="13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2" fontId="0" fillId="0" borderId="13" xfId="0" applyNumberFormat="1" applyBorder="1" applyAlignment="1">
      <alignment horizontal="center" vertical="center"/>
    </xf>
    <xf numFmtId="2" fontId="0" fillId="0" borderId="13" xfId="0" applyNumberFormat="1" applyFont="1" applyBorder="1" applyAlignment="1">
      <alignment/>
    </xf>
    <xf numFmtId="0" fontId="0" fillId="0" borderId="34" xfId="0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32" xfId="0" applyFill="1" applyBorder="1" applyAlignment="1">
      <alignment horizontal="left"/>
    </xf>
    <xf numFmtId="2" fontId="0" fillId="0" borderId="21" xfId="0" applyNumberFormat="1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51" fillId="0" borderId="0" xfId="0" applyFont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0" fontId="42" fillId="0" borderId="0" xfId="0" applyFont="1" applyBorder="1" applyAlignment="1">
      <alignment vertical="center"/>
    </xf>
    <xf numFmtId="0" fontId="0" fillId="0" borderId="4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3" xfId="0" applyFont="1" applyFill="1" applyBorder="1" applyAlignment="1">
      <alignment/>
    </xf>
    <xf numFmtId="0" fontId="30" fillId="24" borderId="22" xfId="152" applyFont="1" applyFill="1" applyBorder="1" applyAlignment="1" applyProtection="1">
      <alignment horizontal="center" vertical="center" wrapText="1"/>
      <protection/>
    </xf>
    <xf numFmtId="0" fontId="30" fillId="24" borderId="48" xfId="153" applyNumberFormat="1" applyFont="1" applyFill="1" applyBorder="1" applyAlignment="1" applyProtection="1">
      <alignment horizontal="center" vertical="center" wrapText="1"/>
      <protection/>
    </xf>
    <xf numFmtId="0" fontId="30" fillId="24" borderId="23" xfId="152" applyFont="1" applyFill="1" applyBorder="1" applyAlignment="1" applyProtection="1">
      <alignment horizontal="center" vertical="center" wrapText="1"/>
      <protection locked="0"/>
    </xf>
    <xf numFmtId="0" fontId="30" fillId="24" borderId="48" xfId="152" applyFont="1" applyFill="1" applyBorder="1" applyAlignment="1" applyProtection="1">
      <alignment horizontal="center" vertical="center" wrapText="1"/>
      <protection locked="0"/>
    </xf>
    <xf numFmtId="0" fontId="30" fillId="24" borderId="32" xfId="152" applyFont="1" applyFill="1" applyBorder="1" applyAlignment="1" applyProtection="1">
      <alignment horizontal="center" vertical="center" wrapText="1"/>
      <protection/>
    </xf>
    <xf numFmtId="0" fontId="30" fillId="24" borderId="19" xfId="152" applyFont="1" applyFill="1" applyBorder="1" applyAlignment="1" applyProtection="1">
      <alignment horizontal="center" vertical="center" wrapText="1"/>
      <protection/>
    </xf>
    <xf numFmtId="0" fontId="30" fillId="24" borderId="49" xfId="152" applyFont="1" applyFill="1" applyBorder="1" applyAlignment="1" applyProtection="1">
      <alignment horizontal="center" vertical="center" wrapText="1"/>
      <protection/>
    </xf>
    <xf numFmtId="0" fontId="30" fillId="24" borderId="50" xfId="152" applyFont="1" applyFill="1" applyBorder="1" applyAlignment="1" applyProtection="1">
      <alignment horizontal="center" vertical="center" wrapText="1"/>
      <protection/>
    </xf>
    <xf numFmtId="0" fontId="30" fillId="24" borderId="51" xfId="152" applyFont="1" applyFill="1" applyBorder="1" applyAlignment="1" applyProtection="1">
      <alignment horizontal="center" vertical="center" wrapText="1"/>
      <protection/>
    </xf>
    <xf numFmtId="49" fontId="30" fillId="24" borderId="32" xfId="153" applyNumberFormat="1" applyFont="1" applyFill="1" applyBorder="1" applyAlignment="1" applyProtection="1">
      <alignment horizontal="center" vertical="center" wrapText="1"/>
      <protection/>
    </xf>
    <xf numFmtId="49" fontId="30" fillId="24" borderId="19" xfId="153" applyNumberFormat="1" applyFont="1" applyFill="1" applyBorder="1" applyAlignment="1" applyProtection="1">
      <alignment horizontal="center" vertical="center" wrapText="1"/>
      <protection/>
    </xf>
    <xf numFmtId="0" fontId="39" fillId="24" borderId="52" xfId="152" applyFont="1" applyFill="1" applyBorder="1" applyAlignment="1" applyProtection="1">
      <alignment horizontal="center" vertical="center" wrapText="1"/>
      <protection/>
    </xf>
    <xf numFmtId="0" fontId="39" fillId="24" borderId="53" xfId="152" applyFont="1" applyFill="1" applyBorder="1" applyAlignment="1" applyProtection="1">
      <alignment horizontal="center" vertical="center" wrapText="1"/>
      <protection/>
    </xf>
    <xf numFmtId="0" fontId="39" fillId="24" borderId="22" xfId="152" applyFont="1" applyFill="1" applyBorder="1" applyAlignment="1" applyProtection="1">
      <alignment horizontal="center" vertical="center" wrapText="1"/>
      <protection/>
    </xf>
    <xf numFmtId="0" fontId="39" fillId="24" borderId="15" xfId="152" applyFont="1" applyFill="1" applyBorder="1" applyAlignment="1" applyProtection="1">
      <alignment horizontal="center" vertical="center" wrapText="1"/>
      <protection/>
    </xf>
    <xf numFmtId="0" fontId="39" fillId="24" borderId="25" xfId="152" applyFont="1" applyFill="1" applyBorder="1" applyAlignment="1" applyProtection="1">
      <alignment horizontal="center" vertical="center" wrapText="1"/>
      <protection/>
    </xf>
    <xf numFmtId="0" fontId="39" fillId="24" borderId="19" xfId="152" applyFont="1" applyFill="1" applyBorder="1" applyAlignment="1" applyProtection="1">
      <alignment horizontal="center" vertical="center" wrapText="1"/>
      <protection/>
    </xf>
    <xf numFmtId="0" fontId="39" fillId="24" borderId="26" xfId="152" applyFont="1" applyFill="1" applyBorder="1" applyAlignment="1" applyProtection="1">
      <alignment horizontal="center" vertical="center" wrapText="1"/>
      <protection/>
    </xf>
    <xf numFmtId="0" fontId="30" fillId="24" borderId="23" xfId="153" applyNumberFormat="1" applyFont="1" applyFill="1" applyBorder="1" applyAlignment="1" applyProtection="1">
      <alignment horizontal="center" vertical="center" wrapText="1"/>
      <protection locked="0"/>
    </xf>
    <xf numFmtId="0" fontId="30" fillId="24" borderId="48" xfId="153" applyNumberFormat="1" applyFont="1" applyFill="1" applyBorder="1" applyAlignment="1" applyProtection="1">
      <alignment horizontal="center" vertical="center" wrapText="1"/>
      <protection locked="0"/>
    </xf>
    <xf numFmtId="0" fontId="30" fillId="24" borderId="23" xfId="153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49" fontId="42" fillId="0" borderId="13" xfId="0" applyNumberFormat="1" applyFont="1" applyBorder="1" applyAlignment="1">
      <alignment horizontal="left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49" fontId="0" fillId="0" borderId="57" xfId="0" applyNumberForma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left" vertical="center" wrapText="1"/>
    </xf>
    <xf numFmtId="49" fontId="0" fillId="0" borderId="54" xfId="0" applyNumberFormat="1" applyBorder="1" applyAlignment="1">
      <alignment horizontal="left" vertical="center" wrapText="1"/>
    </xf>
    <xf numFmtId="49" fontId="0" fillId="0" borderId="34" xfId="0" applyNumberFormat="1" applyBorder="1" applyAlignment="1">
      <alignment horizontal="left" vertical="center" wrapText="1"/>
    </xf>
    <xf numFmtId="0" fontId="42" fillId="0" borderId="59" xfId="0" applyFont="1" applyBorder="1" applyAlignment="1">
      <alignment horizontal="center" vertical="center" wrapText="1" shrinkToFit="1"/>
    </xf>
    <xf numFmtId="0" fontId="42" fillId="0" borderId="60" xfId="0" applyFont="1" applyBorder="1" applyAlignment="1">
      <alignment horizontal="center" vertical="center" wrapText="1" shrinkToFit="1"/>
    </xf>
    <xf numFmtId="0" fontId="0" fillId="0" borderId="5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49" fontId="0" fillId="0" borderId="56" xfId="0" applyNumberFormat="1" applyFill="1" applyBorder="1" applyAlignment="1" applyProtection="1">
      <alignment horizontal="center" vertical="center"/>
      <protection locked="0"/>
    </xf>
    <xf numFmtId="49" fontId="0" fillId="0" borderId="41" xfId="0" applyNumberFormat="1" applyFill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49" fontId="0" fillId="0" borderId="55" xfId="0" applyNumberFormat="1" applyFill="1" applyBorder="1" applyAlignment="1" applyProtection="1">
      <alignment horizontal="center" vertical="center"/>
      <protection locked="0"/>
    </xf>
    <xf numFmtId="49" fontId="0" fillId="0" borderId="47" xfId="0" applyNumberFormat="1" applyFill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>
      <alignment horizontal="left"/>
    </xf>
    <xf numFmtId="49" fontId="0" fillId="0" borderId="13" xfId="0" applyNumberFormat="1" applyBorder="1" applyAlignment="1">
      <alignment horizontal="left" wrapText="1"/>
    </xf>
    <xf numFmtId="179" fontId="0" fillId="0" borderId="43" xfId="0" applyNumberFormat="1" applyFont="1" applyBorder="1" applyAlignment="1">
      <alignment horizontal="right" vertical="center" wrapText="1"/>
    </xf>
    <xf numFmtId="179" fontId="0" fillId="0" borderId="62" xfId="0" applyNumberFormat="1" applyFont="1" applyBorder="1" applyAlignment="1">
      <alignment horizontal="right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49" fontId="42" fillId="0" borderId="63" xfId="0" applyNumberFormat="1" applyFont="1" applyBorder="1" applyAlignment="1">
      <alignment horizontal="center" vertical="center" wrapText="1"/>
    </xf>
  </cellXfs>
  <cellStyles count="166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PRIL1.ELECTR" xfId="151"/>
    <cellStyle name="Обычный_ЖКУ_проект3" xfId="152"/>
    <cellStyle name="Обычный_форма 1 водопровод для орг" xfId="153"/>
    <cellStyle name="Followed Hyperlink" xfId="154"/>
    <cellStyle name="Плохой" xfId="155"/>
    <cellStyle name="Поле ввода" xfId="156"/>
    <cellStyle name="Пояснение" xfId="157"/>
    <cellStyle name="Примечание" xfId="158"/>
    <cellStyle name="Примечание 2" xfId="159"/>
    <cellStyle name="Примечание 3" xfId="160"/>
    <cellStyle name="Примечание 4" xfId="161"/>
    <cellStyle name="Примечание 5" xfId="162"/>
    <cellStyle name="Percent" xfId="163"/>
    <cellStyle name="Связанная ячейка" xfId="164"/>
    <cellStyle name="Стиль 1" xfId="165"/>
    <cellStyle name="ТЕКСТ" xfId="166"/>
    <cellStyle name="Текст предупреждения" xfId="167"/>
    <cellStyle name="Текстовый" xfId="168"/>
    <cellStyle name="Тысячи [0]_3Com" xfId="169"/>
    <cellStyle name="Тысячи_3Com" xfId="170"/>
    <cellStyle name="ФИКСИРОВАННЫЙ" xfId="171"/>
    <cellStyle name="Comma" xfId="172"/>
    <cellStyle name="Comma [0]" xfId="173"/>
    <cellStyle name="Финансовый 2" xfId="174"/>
    <cellStyle name="Формула" xfId="175"/>
    <cellStyle name="ФормулаВБ" xfId="176"/>
    <cellStyle name="ФормулаНаКонтроль" xfId="177"/>
    <cellStyle name="Хороший" xfId="178"/>
    <cellStyle name="Џђћ–…ќ’ќ›‰" xfId="1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MA~1.NOV\LOCALS~1\Temp\Rar$DI10.437\DOCUME~1\user\LOCALS~1\Temp\Rar$DI00.172\JKH.OPEN.INFO.HVS2(v2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MA~1.NOV\LOCALS~1\Temp\Rar$DI10.437\&#1047;&#1072;&#1087;&#1088;&#1086;&#1089;%20&#1074;&#1086;%20&#1074;&#1086;&#1076;&#1086;&#1086;&#1090;&#1074;&#1077;&#1076;&#1077;&#1085;&#1080;&#1102;\&#1047;&#1072;&#1087;&#1088;&#1086;&#1089;%20&#1087;&#1086;%20&#1090;&#1077;&#1087;&#1083;&#1091;\JKH.OPEN.INFO.WARM2(v2.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MA~1.NOV\LOCALS~1\Temp\Rar$DI10.437\&#1047;&#1072;&#1087;&#1088;&#1086;&#1089;%20&#1074;&#1086;%20&#1074;&#1086;&#1076;&#1086;&#1086;&#1090;&#1074;&#1077;&#1076;&#1077;&#1085;&#1080;&#1102;\&#1047;&#1072;&#1087;&#1088;&#1086;&#1089;%20&#1085;&#1072;%20&#1074;&#1086;&#1076;&#1086;&#1086;&#1090;&#1074;&#1077;&#1076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1">
        <row r="2">
          <cell r="D2" t="str">
            <v>Баганский муниципальный район</v>
          </cell>
        </row>
        <row r="3">
          <cell r="D3" t="str">
            <v>Барабинский муниципальный район</v>
          </cell>
        </row>
        <row r="4">
          <cell r="D4" t="str">
            <v>Болотнинский муниципальный район</v>
          </cell>
        </row>
        <row r="5">
          <cell r="D5" t="str">
            <v>Венгеровский муниципальный район</v>
          </cell>
        </row>
        <row r="6">
          <cell r="D6" t="str">
            <v>Город Бердск</v>
          </cell>
        </row>
        <row r="7">
          <cell r="D7" t="str">
            <v>Город Искитим</v>
          </cell>
        </row>
        <row r="8">
          <cell r="D8" t="str">
            <v>Город Новосибирск</v>
          </cell>
        </row>
        <row r="9">
          <cell r="D9" t="str">
            <v>Город Обь</v>
          </cell>
        </row>
        <row r="10">
          <cell r="D10" t="str">
            <v>Город Тогучин</v>
          </cell>
        </row>
        <row r="11">
          <cell r="D11" t="str">
            <v>Доволенский муниципальный район</v>
          </cell>
        </row>
        <row r="12">
          <cell r="D12" t="str">
            <v>Здвинский муниципальный район</v>
          </cell>
        </row>
        <row r="13">
          <cell r="D13" t="str">
            <v>Искитимский муниципальный район</v>
          </cell>
        </row>
        <row r="14">
          <cell r="D14" t="str">
            <v>Карасукский муниципальный район</v>
          </cell>
        </row>
        <row r="15">
          <cell r="D15" t="str">
            <v>Каргатский муниципальный район</v>
          </cell>
        </row>
        <row r="16">
          <cell r="D16" t="str">
            <v>Колыванский муниципальный район</v>
          </cell>
        </row>
        <row r="17">
          <cell r="D17" t="str">
            <v>Коченевский муниципальный район</v>
          </cell>
        </row>
        <row r="18">
          <cell r="D18" t="str">
            <v>Кочковский муниципальный район</v>
          </cell>
        </row>
        <row r="19">
          <cell r="D19" t="str">
            <v>Краснозерский муниципальный район</v>
          </cell>
        </row>
        <row r="20">
          <cell r="D20" t="str">
            <v>Куйбышевский муниципальный район</v>
          </cell>
        </row>
        <row r="21">
          <cell r="D21" t="str">
            <v>Купинский муниципальный район</v>
          </cell>
        </row>
        <row r="22">
          <cell r="D22" t="str">
            <v>Кыштовский муниципальный район</v>
          </cell>
        </row>
        <row r="23">
          <cell r="D23" t="str">
            <v>Маслянинский муниципальный район</v>
          </cell>
        </row>
        <row r="24">
          <cell r="D24" t="str">
            <v>Мошковский муниципальный район</v>
          </cell>
        </row>
        <row r="25">
          <cell r="D25" t="str">
            <v>Новосибирский муниципальный район</v>
          </cell>
        </row>
        <row r="26">
          <cell r="D26" t="str">
            <v>Ордынский муниципальный район</v>
          </cell>
        </row>
        <row r="27">
          <cell r="D27" t="str">
            <v>Посёлок Кольцово</v>
          </cell>
        </row>
        <row r="28">
          <cell r="D28" t="str">
            <v>Северный муниципальный район</v>
          </cell>
        </row>
        <row r="29">
          <cell r="D29" t="str">
            <v>Сузунский муниципальный район</v>
          </cell>
        </row>
        <row r="30">
          <cell r="D30" t="str">
            <v>Татарский муниципальный район</v>
          </cell>
        </row>
        <row r="31">
          <cell r="D31" t="str">
            <v>Тогучинский муниципальный район</v>
          </cell>
        </row>
        <row r="32">
          <cell r="D32" t="str">
            <v>Убинский муниципальный район</v>
          </cell>
        </row>
        <row r="33">
          <cell r="D33" t="str">
            <v>Усть-Таркский муниципальный район</v>
          </cell>
        </row>
        <row r="34">
          <cell r="D34" t="str">
            <v>Чановский муниципальный район</v>
          </cell>
        </row>
        <row r="35">
          <cell r="D35" t="str">
            <v>Черепановский муниципальный район</v>
          </cell>
        </row>
        <row r="36">
          <cell r="D36" t="str">
            <v>Чистоозерный муниципальный район</v>
          </cell>
        </row>
        <row r="37">
          <cell r="D37" t="str">
            <v>Чулымский муниципальный район</v>
          </cell>
        </row>
        <row r="75">
          <cell r="B75" t="str">
            <v>Алексеевское</v>
          </cell>
        </row>
        <row r="76">
          <cell r="B76" t="str">
            <v>Верх-Каргатское</v>
          </cell>
        </row>
        <row r="77">
          <cell r="B77" t="str">
            <v>Верх-Урюмское</v>
          </cell>
        </row>
        <row r="78">
          <cell r="B78" t="str">
            <v>Горносталевское</v>
          </cell>
        </row>
        <row r="79">
          <cell r="B79" t="str">
            <v>Здвинское</v>
          </cell>
        </row>
        <row r="80">
          <cell r="B80" t="str">
            <v>Лянинское</v>
          </cell>
        </row>
        <row r="81">
          <cell r="B81" t="str">
            <v>Нижнеурюмское</v>
          </cell>
        </row>
        <row r="82">
          <cell r="B82" t="str">
            <v>Нижнечулымское</v>
          </cell>
        </row>
        <row r="83">
          <cell r="B83" t="str">
            <v>Новороссийское</v>
          </cell>
        </row>
        <row r="84">
          <cell r="B84" t="str">
            <v>Петраковское</v>
          </cell>
        </row>
        <row r="85">
          <cell r="B85" t="str">
            <v>Рощинское</v>
          </cell>
        </row>
        <row r="86">
          <cell r="B86" t="str">
            <v>Сарыбалыкское</v>
          </cell>
        </row>
        <row r="87">
          <cell r="B87" t="str">
            <v>Цветниковское</v>
          </cell>
        </row>
        <row r="88">
          <cell r="B88" t="str">
            <v>Чулымское</v>
          </cell>
        </row>
      </sheetData>
      <sheetData sheetId="12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>
        <row r="2">
          <cell r="P2" t="str">
            <v>Версия 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ver12@sib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tabSelected="1" zoomScalePageLayoutView="0" workbookViewId="0" topLeftCell="A12">
      <selection activeCell="C27" sqref="C27"/>
    </sheetView>
  </sheetViews>
  <sheetFormatPr defaultColWidth="9.00390625" defaultRowHeight="12.75"/>
  <cols>
    <col min="1" max="1" width="24.375" style="0" customWidth="1"/>
    <col min="2" max="2" width="26.875" style="0" customWidth="1"/>
    <col min="3" max="3" width="72.00390625" style="0" customWidth="1"/>
  </cols>
  <sheetData>
    <row r="1" spans="1:3" ht="12.75" hidden="1">
      <c r="A1" s="22"/>
      <c r="B1" s="22"/>
      <c r="C1" s="22"/>
    </row>
    <row r="2" spans="1:3" ht="12.75" hidden="1">
      <c r="A2" s="23"/>
      <c r="B2" s="23"/>
      <c r="C2" s="24"/>
    </row>
    <row r="3" spans="1:3" ht="12.75" hidden="1">
      <c r="A3" s="23"/>
      <c r="B3" s="23"/>
      <c r="C3" s="24"/>
    </row>
    <row r="4" spans="1:3" ht="12.75" hidden="1">
      <c r="A4" s="25"/>
      <c r="B4" s="1"/>
      <c r="C4" s="35" t="s">
        <v>20</v>
      </c>
    </row>
    <row r="5" spans="1:3" ht="24" customHeight="1">
      <c r="A5" s="171" t="s">
        <v>80</v>
      </c>
      <c r="B5" s="172"/>
      <c r="C5" s="173"/>
    </row>
    <row r="6" spans="1:3" ht="2.25" customHeight="1" thickBot="1">
      <c r="A6" s="2"/>
      <c r="B6" s="2"/>
      <c r="C6" s="3"/>
    </row>
    <row r="7" spans="1:3" ht="12.75">
      <c r="A7" s="174" t="s">
        <v>0</v>
      </c>
      <c r="B7" s="175"/>
      <c r="C7" s="3"/>
    </row>
    <row r="8" spans="1:3" ht="13.5" thickBot="1">
      <c r="A8" s="176" t="s">
        <v>2</v>
      </c>
      <c r="B8" s="177"/>
      <c r="C8" s="3"/>
    </row>
    <row r="9" spans="1:3" ht="13.5" hidden="1" thickBot="1">
      <c r="A9" s="4"/>
      <c r="B9" s="5"/>
      <c r="C9" s="14"/>
    </row>
    <row r="10" spans="1:3" ht="16.5" customHeight="1" thickBot="1">
      <c r="A10" s="6" t="s">
        <v>21</v>
      </c>
      <c r="B10" s="26">
        <v>2012</v>
      </c>
      <c r="C10" s="44" t="s">
        <v>25</v>
      </c>
    </row>
    <row r="11" spans="1:3" ht="6" customHeight="1" hidden="1" thickBot="1">
      <c r="A11" s="45"/>
      <c r="B11" s="2"/>
      <c r="C11" s="46"/>
    </row>
    <row r="12" spans="1:3" ht="48" customHeight="1" thickBot="1">
      <c r="A12" s="6" t="s">
        <v>5</v>
      </c>
      <c r="B12" s="27" t="s">
        <v>24</v>
      </c>
      <c r="C12" s="44" t="s">
        <v>223</v>
      </c>
    </row>
    <row r="13" spans="1:3" ht="18.75" customHeight="1" thickBot="1">
      <c r="A13" s="9" t="s">
        <v>15</v>
      </c>
      <c r="B13" s="178" t="s">
        <v>61</v>
      </c>
      <c r="C13" s="179"/>
    </row>
    <row r="14" spans="1:3" ht="27" customHeight="1" thickBot="1">
      <c r="A14" s="9" t="s">
        <v>6</v>
      </c>
      <c r="B14" s="180"/>
      <c r="C14" s="161"/>
    </row>
    <row r="15" spans="1:3" ht="13.5" hidden="1" thickBot="1">
      <c r="A15" s="10"/>
      <c r="B15" s="11"/>
      <c r="C15" s="8"/>
    </row>
    <row r="16" spans="1:3" ht="17.25" customHeight="1">
      <c r="A16" s="12" t="s">
        <v>18</v>
      </c>
      <c r="B16" s="28" t="s">
        <v>62</v>
      </c>
      <c r="C16" s="14"/>
    </row>
    <row r="17" spans="1:3" ht="15" customHeight="1" thickBot="1">
      <c r="A17" s="13" t="s">
        <v>19</v>
      </c>
      <c r="B17" s="29" t="s">
        <v>63</v>
      </c>
      <c r="C17" s="14"/>
    </row>
    <row r="18" spans="1:3" ht="13.5" hidden="1" thickBot="1">
      <c r="A18" s="7"/>
      <c r="B18" s="2"/>
      <c r="C18" s="8"/>
    </row>
    <row r="19" spans="1:3" ht="18" customHeight="1" thickBot="1">
      <c r="A19" s="6" t="s">
        <v>4</v>
      </c>
      <c r="B19" s="162" t="s">
        <v>75</v>
      </c>
      <c r="C19" s="163"/>
    </row>
    <row r="20" spans="1:3" ht="4.5" customHeight="1" hidden="1" thickBot="1">
      <c r="A20" s="7"/>
      <c r="B20" s="2"/>
      <c r="C20" s="8"/>
    </row>
    <row r="21" spans="1:3" ht="50.25" customHeight="1">
      <c r="A21" s="15" t="s">
        <v>16</v>
      </c>
      <c r="B21" s="16" t="s">
        <v>3</v>
      </c>
      <c r="C21" s="30" t="s">
        <v>64</v>
      </c>
    </row>
    <row r="22" spans="1:3" ht="12.75">
      <c r="A22" s="164" t="s">
        <v>17</v>
      </c>
      <c r="B22" s="17" t="s">
        <v>1</v>
      </c>
      <c r="C22" s="31" t="s">
        <v>64</v>
      </c>
    </row>
    <row r="23" spans="1:3" ht="37.5" customHeight="1" thickBot="1">
      <c r="A23" s="165"/>
      <c r="B23" s="18" t="s">
        <v>23</v>
      </c>
      <c r="C23" s="32" t="s">
        <v>65</v>
      </c>
    </row>
    <row r="24" spans="1:3" ht="12.75" customHeight="1">
      <c r="A24" s="166" t="s">
        <v>7</v>
      </c>
      <c r="B24" s="167"/>
      <c r="C24" s="48" t="s">
        <v>222</v>
      </c>
    </row>
    <row r="25" spans="1:3" ht="12.75">
      <c r="A25" s="168" t="s">
        <v>22</v>
      </c>
      <c r="B25" s="160"/>
      <c r="C25" s="49" t="s">
        <v>76</v>
      </c>
    </row>
    <row r="26" spans="1:3" ht="23.25" customHeight="1">
      <c r="A26" s="164" t="s">
        <v>8</v>
      </c>
      <c r="B26" s="19" t="s">
        <v>9</v>
      </c>
      <c r="C26" s="33" t="s">
        <v>77</v>
      </c>
    </row>
    <row r="27" spans="1:3" ht="21" customHeight="1">
      <c r="A27" s="164"/>
      <c r="B27" s="19" t="s">
        <v>10</v>
      </c>
      <c r="C27" s="33" t="s">
        <v>67</v>
      </c>
    </row>
    <row r="28" spans="1:3" ht="21" customHeight="1">
      <c r="A28" s="164" t="s">
        <v>11</v>
      </c>
      <c r="B28" s="19" t="s">
        <v>9</v>
      </c>
      <c r="C28" s="33" t="s">
        <v>66</v>
      </c>
    </row>
    <row r="29" spans="1:3" ht="17.25" customHeight="1">
      <c r="A29" s="164"/>
      <c r="B29" s="19" t="s">
        <v>10</v>
      </c>
      <c r="C29" s="33" t="s">
        <v>68</v>
      </c>
    </row>
    <row r="30" spans="1:3" ht="22.5" customHeight="1">
      <c r="A30" s="169" t="s">
        <v>12</v>
      </c>
      <c r="B30" s="20" t="s">
        <v>9</v>
      </c>
      <c r="C30" s="33" t="s">
        <v>78</v>
      </c>
    </row>
    <row r="31" spans="1:3" ht="15.75" customHeight="1">
      <c r="A31" s="169"/>
      <c r="B31" s="20" t="s">
        <v>13</v>
      </c>
      <c r="C31" s="34" t="s">
        <v>239</v>
      </c>
    </row>
    <row r="32" spans="1:3" ht="19.5" customHeight="1">
      <c r="A32" s="169"/>
      <c r="B32" s="20" t="s">
        <v>10</v>
      </c>
      <c r="C32" s="34" t="s">
        <v>79</v>
      </c>
    </row>
    <row r="33" spans="1:3" ht="15.75" customHeight="1" thickBot="1">
      <c r="A33" s="170"/>
      <c r="B33" s="21" t="s">
        <v>14</v>
      </c>
      <c r="C33" s="47" t="s">
        <v>69</v>
      </c>
    </row>
  </sheetData>
  <sheetProtection/>
  <mergeCells count="12">
    <mergeCell ref="A26:A27"/>
    <mergeCell ref="A28:A29"/>
    <mergeCell ref="A30:A33"/>
    <mergeCell ref="A5:C5"/>
    <mergeCell ref="A7:B7"/>
    <mergeCell ref="A8:B8"/>
    <mergeCell ref="B13:C13"/>
    <mergeCell ref="B14:C14"/>
    <mergeCell ref="B19:C19"/>
    <mergeCell ref="A22:A23"/>
    <mergeCell ref="A24:B24"/>
    <mergeCell ref="A25:B25"/>
  </mergeCells>
  <hyperlinks>
    <hyperlink ref="C33" r:id="rId1" display="sever12@sibmail.ru"/>
  </hyperlinks>
  <printOptions/>
  <pageMargins left="0.3937007874015748" right="0.7874015748031497" top="0.3937007874015748" bottom="0.3937007874015748" header="0.5118110236220472" footer="0.5118110236220472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6.50390625" style="0" customWidth="1"/>
    <col min="2" max="2" width="40.125" style="0" customWidth="1"/>
    <col min="3" max="3" width="13.625" style="0" customWidth="1"/>
    <col min="4" max="4" width="10.375" style="0" customWidth="1"/>
    <col min="5" max="5" width="12.875" style="0" customWidth="1"/>
    <col min="6" max="6" width="14.875" style="0" customWidth="1"/>
    <col min="7" max="7" width="20.375" style="0" customWidth="1"/>
    <col min="8" max="8" width="23.375" style="0" customWidth="1"/>
    <col min="9" max="9" width="25.125" style="0" customWidth="1"/>
  </cols>
  <sheetData>
    <row r="1" spans="1:10" ht="18.75" customHeight="1" thickBot="1">
      <c r="A1" s="197" t="s">
        <v>55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53.25" thickBot="1">
      <c r="A2" s="144" t="s">
        <v>44</v>
      </c>
      <c r="B2" s="56" t="s">
        <v>37</v>
      </c>
      <c r="C2" s="130" t="s">
        <v>56</v>
      </c>
      <c r="D2" s="130" t="s">
        <v>38</v>
      </c>
      <c r="E2" s="130" t="s">
        <v>57</v>
      </c>
      <c r="F2" s="130" t="s">
        <v>58</v>
      </c>
      <c r="G2" s="130" t="s">
        <v>225</v>
      </c>
      <c r="H2" s="130" t="s">
        <v>59</v>
      </c>
      <c r="I2" s="141" t="s">
        <v>70</v>
      </c>
      <c r="J2" s="37"/>
    </row>
    <row r="3" spans="1:10" ht="13.5" customHeight="1">
      <c r="A3" s="54">
        <v>1</v>
      </c>
      <c r="B3" s="55" t="s">
        <v>81</v>
      </c>
      <c r="C3" s="131"/>
      <c r="D3" s="135"/>
      <c r="E3" s="135"/>
      <c r="F3" s="135"/>
      <c r="G3" s="136"/>
      <c r="H3" s="136"/>
      <c r="I3" s="137"/>
      <c r="J3" s="37"/>
    </row>
    <row r="4" spans="1:10" ht="12.75">
      <c r="A4" s="52" t="s">
        <v>82</v>
      </c>
      <c r="B4" s="51" t="s">
        <v>83</v>
      </c>
      <c r="C4" s="132"/>
      <c r="D4" s="133"/>
      <c r="E4" s="133"/>
      <c r="F4" s="133"/>
      <c r="G4" s="134"/>
      <c r="H4" s="134"/>
      <c r="I4" s="138"/>
      <c r="J4" s="37"/>
    </row>
    <row r="5" spans="1:10" ht="14.25" customHeight="1">
      <c r="A5" s="201" t="s">
        <v>84</v>
      </c>
      <c r="B5" s="204" t="s">
        <v>85</v>
      </c>
      <c r="C5" s="191" t="s">
        <v>183</v>
      </c>
      <c r="D5" s="145">
        <v>15.15</v>
      </c>
      <c r="E5" s="139">
        <v>40909</v>
      </c>
      <c r="F5" s="139">
        <v>41090</v>
      </c>
      <c r="G5" s="194" t="s">
        <v>226</v>
      </c>
      <c r="H5" s="194" t="s">
        <v>60</v>
      </c>
      <c r="I5" s="198" t="s">
        <v>71</v>
      </c>
      <c r="J5" s="37"/>
    </row>
    <row r="6" spans="1:10" ht="12.75">
      <c r="A6" s="202"/>
      <c r="B6" s="205"/>
      <c r="C6" s="192"/>
      <c r="D6" s="145">
        <v>16.06</v>
      </c>
      <c r="E6" s="139">
        <v>41091</v>
      </c>
      <c r="F6" s="139">
        <v>41152</v>
      </c>
      <c r="G6" s="195"/>
      <c r="H6" s="195"/>
      <c r="I6" s="199"/>
      <c r="J6" s="37"/>
    </row>
    <row r="7" spans="1:10" ht="12.75">
      <c r="A7" s="203"/>
      <c r="B7" s="206"/>
      <c r="C7" s="193"/>
      <c r="D7" s="145">
        <v>16.94</v>
      </c>
      <c r="E7" s="139">
        <v>41153</v>
      </c>
      <c r="F7" s="139">
        <v>41274</v>
      </c>
      <c r="G7" s="196"/>
      <c r="H7" s="196"/>
      <c r="I7" s="200"/>
      <c r="J7" s="37"/>
    </row>
    <row r="8" spans="1:10" ht="12.75">
      <c r="A8" s="53" t="s">
        <v>86</v>
      </c>
      <c r="B8" s="142" t="s">
        <v>87</v>
      </c>
      <c r="C8" s="133"/>
      <c r="D8" s="133"/>
      <c r="E8" s="139"/>
      <c r="F8" s="139"/>
      <c r="G8" s="134"/>
      <c r="H8" s="134"/>
      <c r="I8" s="138"/>
      <c r="J8" s="37"/>
    </row>
    <row r="9" spans="1:10" ht="15" customHeight="1">
      <c r="A9" s="53" t="s">
        <v>88</v>
      </c>
      <c r="B9" s="142" t="s">
        <v>89</v>
      </c>
      <c r="C9" s="133" t="s">
        <v>183</v>
      </c>
      <c r="D9" s="133"/>
      <c r="E9" s="139"/>
      <c r="F9" s="139"/>
      <c r="G9" s="134"/>
      <c r="H9" s="134"/>
      <c r="I9" s="138"/>
      <c r="J9" s="37"/>
    </row>
    <row r="10" spans="1:10" ht="27.75" customHeight="1">
      <c r="A10" s="53" t="s">
        <v>90</v>
      </c>
      <c r="B10" s="142" t="s">
        <v>218</v>
      </c>
      <c r="C10" s="134" t="s">
        <v>219</v>
      </c>
      <c r="D10" s="133"/>
      <c r="E10" s="139"/>
      <c r="F10" s="139"/>
      <c r="G10" s="134"/>
      <c r="H10" s="134"/>
      <c r="I10" s="138"/>
      <c r="J10" s="37"/>
    </row>
    <row r="11" spans="1:10" ht="15" customHeight="1">
      <c r="A11" s="52" t="s">
        <v>91</v>
      </c>
      <c r="B11" s="143" t="s">
        <v>92</v>
      </c>
      <c r="C11" s="133"/>
      <c r="D11" s="133"/>
      <c r="E11" s="133"/>
      <c r="F11" s="133"/>
      <c r="G11" s="134"/>
      <c r="H11" s="134"/>
      <c r="I11" s="138"/>
      <c r="J11" s="37"/>
    </row>
    <row r="12" spans="1:10" ht="14.25" customHeight="1">
      <c r="A12" s="201" t="s">
        <v>93</v>
      </c>
      <c r="B12" s="204" t="s">
        <v>85</v>
      </c>
      <c r="C12" s="191" t="s">
        <v>227</v>
      </c>
      <c r="D12" s="145">
        <v>12.84</v>
      </c>
      <c r="E12" s="139">
        <v>40909</v>
      </c>
      <c r="F12" s="139">
        <v>41090</v>
      </c>
      <c r="G12" s="194" t="s">
        <v>226</v>
      </c>
      <c r="H12" s="194" t="s">
        <v>60</v>
      </c>
      <c r="I12" s="198" t="s">
        <v>71</v>
      </c>
      <c r="J12" s="37"/>
    </row>
    <row r="13" spans="1:10" ht="13.5" customHeight="1">
      <c r="A13" s="202"/>
      <c r="B13" s="205"/>
      <c r="C13" s="192"/>
      <c r="D13" s="145">
        <v>13.61</v>
      </c>
      <c r="E13" s="139">
        <v>41091</v>
      </c>
      <c r="F13" s="139">
        <v>41152</v>
      </c>
      <c r="G13" s="195"/>
      <c r="H13" s="195"/>
      <c r="I13" s="199"/>
      <c r="J13" s="37"/>
    </row>
    <row r="14" spans="1:10" ht="13.5" customHeight="1">
      <c r="A14" s="203"/>
      <c r="B14" s="206"/>
      <c r="C14" s="193"/>
      <c r="D14" s="145">
        <v>14.36</v>
      </c>
      <c r="E14" s="139">
        <v>41153</v>
      </c>
      <c r="F14" s="139">
        <v>41274</v>
      </c>
      <c r="G14" s="196"/>
      <c r="H14" s="196"/>
      <c r="I14" s="200"/>
      <c r="J14" s="37"/>
    </row>
    <row r="15" spans="1:10" ht="14.25" customHeight="1">
      <c r="A15" s="52" t="s">
        <v>94</v>
      </c>
      <c r="B15" s="142" t="s">
        <v>87</v>
      </c>
      <c r="C15" s="133"/>
      <c r="D15" s="133"/>
      <c r="E15" s="139"/>
      <c r="F15" s="139"/>
      <c r="G15" s="134"/>
      <c r="H15" s="134"/>
      <c r="I15" s="138"/>
      <c r="J15" s="37"/>
    </row>
    <row r="16" spans="1:10" ht="13.5" customHeight="1">
      <c r="A16" s="53" t="s">
        <v>95</v>
      </c>
      <c r="B16" s="142" t="s">
        <v>89</v>
      </c>
      <c r="C16" s="133" t="s">
        <v>183</v>
      </c>
      <c r="D16" s="133"/>
      <c r="E16" s="139"/>
      <c r="F16" s="139"/>
      <c r="G16" s="134"/>
      <c r="H16" s="134"/>
      <c r="I16" s="138"/>
      <c r="J16" s="37"/>
    </row>
    <row r="17" spans="1:9" ht="26.25" customHeight="1">
      <c r="A17" s="53" t="s">
        <v>96</v>
      </c>
      <c r="B17" s="142" t="s">
        <v>218</v>
      </c>
      <c r="C17" s="134" t="s">
        <v>219</v>
      </c>
      <c r="D17" s="133"/>
      <c r="E17" s="133"/>
      <c r="F17" s="133"/>
      <c r="G17" s="133"/>
      <c r="H17" s="133"/>
      <c r="I17" s="140"/>
    </row>
    <row r="18" spans="1:9" ht="14.25" customHeight="1">
      <c r="A18" s="52" t="s">
        <v>97</v>
      </c>
      <c r="B18" s="143" t="s">
        <v>98</v>
      </c>
      <c r="C18" s="133"/>
      <c r="D18" s="133"/>
      <c r="E18" s="139"/>
      <c r="F18" s="139"/>
      <c r="G18" s="134"/>
      <c r="H18" s="134"/>
      <c r="I18" s="138"/>
    </row>
    <row r="19" spans="1:9" ht="13.5" customHeight="1">
      <c r="A19" s="201" t="s">
        <v>99</v>
      </c>
      <c r="B19" s="204" t="s">
        <v>85</v>
      </c>
      <c r="C19" s="191" t="s">
        <v>183</v>
      </c>
      <c r="D19" s="145">
        <v>12.84</v>
      </c>
      <c r="E19" s="139">
        <v>40909</v>
      </c>
      <c r="F19" s="139">
        <v>41090</v>
      </c>
      <c r="G19" s="194" t="s">
        <v>226</v>
      </c>
      <c r="H19" s="194" t="s">
        <v>60</v>
      </c>
      <c r="I19" s="198" t="s">
        <v>71</v>
      </c>
    </row>
    <row r="20" spans="1:9" ht="12.75">
      <c r="A20" s="202"/>
      <c r="B20" s="205"/>
      <c r="C20" s="192"/>
      <c r="D20" s="145">
        <v>13.61</v>
      </c>
      <c r="E20" s="139">
        <v>41091</v>
      </c>
      <c r="F20" s="139">
        <v>41152</v>
      </c>
      <c r="G20" s="195"/>
      <c r="H20" s="195"/>
      <c r="I20" s="199"/>
    </row>
    <row r="21" spans="1:9" ht="12.75">
      <c r="A21" s="203"/>
      <c r="B21" s="206"/>
      <c r="C21" s="193"/>
      <c r="D21" s="145">
        <v>14.36</v>
      </c>
      <c r="E21" s="139">
        <v>41153</v>
      </c>
      <c r="F21" s="139">
        <v>41274</v>
      </c>
      <c r="G21" s="196"/>
      <c r="H21" s="196"/>
      <c r="I21" s="200"/>
    </row>
    <row r="22" spans="1:9" ht="14.25" customHeight="1">
      <c r="A22" s="52" t="s">
        <v>100</v>
      </c>
      <c r="B22" s="142" t="s">
        <v>87</v>
      </c>
      <c r="C22" s="133"/>
      <c r="D22" s="133"/>
      <c r="E22" s="133"/>
      <c r="F22" s="133"/>
      <c r="G22" s="133"/>
      <c r="H22" s="133"/>
      <c r="I22" s="140"/>
    </row>
    <row r="23" spans="1:9" ht="15.75" customHeight="1">
      <c r="A23" s="52" t="s">
        <v>101</v>
      </c>
      <c r="B23" s="142" t="s">
        <v>89</v>
      </c>
      <c r="C23" s="133" t="s">
        <v>183</v>
      </c>
      <c r="D23" s="133"/>
      <c r="E23" s="133"/>
      <c r="F23" s="133"/>
      <c r="G23" s="133"/>
      <c r="H23" s="133"/>
      <c r="I23" s="140"/>
    </row>
    <row r="24" spans="1:9" ht="27.75" customHeight="1">
      <c r="A24" s="52" t="s">
        <v>102</v>
      </c>
      <c r="B24" s="142" t="s">
        <v>218</v>
      </c>
      <c r="C24" s="133" t="s">
        <v>219</v>
      </c>
      <c r="D24" s="133"/>
      <c r="E24" s="133"/>
      <c r="F24" s="133"/>
      <c r="G24" s="133"/>
      <c r="H24" s="133"/>
      <c r="I24" s="140"/>
    </row>
    <row r="25" spans="1:9" ht="18.75" customHeight="1">
      <c r="A25" s="182">
        <v>2</v>
      </c>
      <c r="B25" s="184" t="s">
        <v>103</v>
      </c>
      <c r="C25" s="186" t="s">
        <v>183</v>
      </c>
      <c r="D25" s="186"/>
      <c r="E25" s="186"/>
      <c r="F25" s="186"/>
      <c r="G25" s="186"/>
      <c r="H25" s="186"/>
      <c r="I25" s="181"/>
    </row>
    <row r="26" spans="1:9" ht="21.75" customHeight="1">
      <c r="A26" s="182"/>
      <c r="B26" s="184"/>
      <c r="C26" s="186"/>
      <c r="D26" s="186"/>
      <c r="E26" s="186"/>
      <c r="F26" s="186"/>
      <c r="G26" s="186"/>
      <c r="H26" s="186"/>
      <c r="I26" s="181"/>
    </row>
    <row r="27" spans="1:9" ht="12.75">
      <c r="A27" s="189" t="s">
        <v>104</v>
      </c>
      <c r="B27" s="190" t="s">
        <v>105</v>
      </c>
      <c r="C27" s="186" t="s">
        <v>183</v>
      </c>
      <c r="D27" s="186"/>
      <c r="E27" s="186"/>
      <c r="F27" s="186"/>
      <c r="G27" s="186"/>
      <c r="H27" s="186"/>
      <c r="I27" s="181"/>
    </row>
    <row r="28" spans="1:9" ht="12.75">
      <c r="A28" s="189"/>
      <c r="B28" s="190"/>
      <c r="C28" s="186"/>
      <c r="D28" s="186"/>
      <c r="E28" s="186"/>
      <c r="F28" s="186"/>
      <c r="G28" s="186"/>
      <c r="H28" s="186"/>
      <c r="I28" s="181"/>
    </row>
    <row r="29" spans="1:9" ht="12.75">
      <c r="A29" s="189" t="s">
        <v>106</v>
      </c>
      <c r="B29" s="190" t="s">
        <v>107</v>
      </c>
      <c r="C29" s="186" t="s">
        <v>183</v>
      </c>
      <c r="D29" s="186"/>
      <c r="E29" s="186"/>
      <c r="F29" s="186"/>
      <c r="G29" s="186"/>
      <c r="H29" s="186"/>
      <c r="I29" s="181"/>
    </row>
    <row r="30" spans="1:9" ht="12.75">
      <c r="A30" s="189"/>
      <c r="B30" s="190"/>
      <c r="C30" s="186"/>
      <c r="D30" s="186"/>
      <c r="E30" s="186"/>
      <c r="F30" s="186"/>
      <c r="G30" s="186"/>
      <c r="H30" s="186"/>
      <c r="I30" s="181"/>
    </row>
    <row r="31" spans="1:9" ht="12.75">
      <c r="A31" s="189" t="s">
        <v>108</v>
      </c>
      <c r="B31" s="190" t="s">
        <v>109</v>
      </c>
      <c r="C31" s="186" t="s">
        <v>183</v>
      </c>
      <c r="D31" s="186"/>
      <c r="E31" s="186"/>
      <c r="F31" s="186"/>
      <c r="G31" s="186"/>
      <c r="H31" s="186"/>
      <c r="I31" s="181"/>
    </row>
    <row r="32" spans="1:9" ht="13.5" customHeight="1">
      <c r="A32" s="189"/>
      <c r="B32" s="190"/>
      <c r="C32" s="186"/>
      <c r="D32" s="186"/>
      <c r="E32" s="186"/>
      <c r="F32" s="186"/>
      <c r="G32" s="186"/>
      <c r="H32" s="186"/>
      <c r="I32" s="181"/>
    </row>
    <row r="33" spans="1:9" ht="17.25" customHeight="1">
      <c r="A33" s="182">
        <v>3</v>
      </c>
      <c r="B33" s="184" t="s">
        <v>110</v>
      </c>
      <c r="C33" s="186" t="s">
        <v>183</v>
      </c>
      <c r="D33" s="186"/>
      <c r="E33" s="186"/>
      <c r="F33" s="186"/>
      <c r="G33" s="186"/>
      <c r="H33" s="186"/>
      <c r="I33" s="181"/>
    </row>
    <row r="34" spans="1:9" ht="23.25" customHeight="1">
      <c r="A34" s="182"/>
      <c r="B34" s="184"/>
      <c r="C34" s="186"/>
      <c r="D34" s="186"/>
      <c r="E34" s="186"/>
      <c r="F34" s="186"/>
      <c r="G34" s="186"/>
      <c r="H34" s="186"/>
      <c r="I34" s="181"/>
    </row>
    <row r="35" spans="1:9" ht="12.75">
      <c r="A35" s="182">
        <v>4</v>
      </c>
      <c r="B35" s="184" t="s">
        <v>111</v>
      </c>
      <c r="C35" s="186" t="s">
        <v>220</v>
      </c>
      <c r="D35" s="186"/>
      <c r="E35" s="186"/>
      <c r="F35" s="186"/>
      <c r="G35" s="186"/>
      <c r="H35" s="186"/>
      <c r="I35" s="181"/>
    </row>
    <row r="36" spans="1:9" ht="12.75">
      <c r="A36" s="182"/>
      <c r="B36" s="184"/>
      <c r="C36" s="186"/>
      <c r="D36" s="186"/>
      <c r="E36" s="186"/>
      <c r="F36" s="186"/>
      <c r="G36" s="186"/>
      <c r="H36" s="186"/>
      <c r="I36" s="181"/>
    </row>
    <row r="37" spans="1:9" ht="27.75" customHeight="1">
      <c r="A37" s="182"/>
      <c r="B37" s="184"/>
      <c r="C37" s="186"/>
      <c r="D37" s="186"/>
      <c r="E37" s="186"/>
      <c r="F37" s="186"/>
      <c r="G37" s="186"/>
      <c r="H37" s="186"/>
      <c r="I37" s="181"/>
    </row>
    <row r="38" spans="1:9" ht="12.75">
      <c r="A38" s="182">
        <v>5</v>
      </c>
      <c r="B38" s="184" t="s">
        <v>112</v>
      </c>
      <c r="C38" s="186" t="s">
        <v>221</v>
      </c>
      <c r="D38" s="186"/>
      <c r="E38" s="186"/>
      <c r="F38" s="186"/>
      <c r="G38" s="186"/>
      <c r="H38" s="186"/>
      <c r="I38" s="181"/>
    </row>
    <row r="39" spans="1:9" ht="29.25" customHeight="1" thickBot="1">
      <c r="A39" s="183"/>
      <c r="B39" s="185"/>
      <c r="C39" s="187"/>
      <c r="D39" s="187"/>
      <c r="E39" s="187"/>
      <c r="F39" s="187"/>
      <c r="G39" s="187"/>
      <c r="H39" s="187"/>
      <c r="I39" s="188"/>
    </row>
  </sheetData>
  <sheetProtection/>
  <mergeCells count="82">
    <mergeCell ref="H19:H21"/>
    <mergeCell ref="I19:I21"/>
    <mergeCell ref="A19:A21"/>
    <mergeCell ref="B19:B21"/>
    <mergeCell ref="C19:C21"/>
    <mergeCell ref="G19:G21"/>
    <mergeCell ref="H5:H7"/>
    <mergeCell ref="I5:I7"/>
    <mergeCell ref="A12:A14"/>
    <mergeCell ref="B12:B14"/>
    <mergeCell ref="C12:C14"/>
    <mergeCell ref="G12:G14"/>
    <mergeCell ref="H12:H14"/>
    <mergeCell ref="I12:I14"/>
    <mergeCell ref="A5:A7"/>
    <mergeCell ref="B5:B7"/>
    <mergeCell ref="C5:C7"/>
    <mergeCell ref="G5:G7"/>
    <mergeCell ref="A1:J1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PageLayoutView="0" workbookViewId="0" topLeftCell="A40">
      <selection activeCell="H54" sqref="H54"/>
    </sheetView>
  </sheetViews>
  <sheetFormatPr defaultColWidth="9.00390625" defaultRowHeight="12.75"/>
  <cols>
    <col min="1" max="1" width="5.50390625" style="0" customWidth="1"/>
    <col min="2" max="2" width="70.625" style="0" customWidth="1"/>
    <col min="3" max="3" width="11.00390625" style="0" customWidth="1"/>
    <col min="4" max="4" width="10.875" style="79" customWidth="1"/>
    <col min="5" max="5" width="10.125" style="79" customWidth="1"/>
    <col min="6" max="6" width="8.875" style="79" customWidth="1"/>
  </cols>
  <sheetData>
    <row r="1" spans="1:21" ht="36" customHeight="1" thickBot="1">
      <c r="A1" s="207" t="s">
        <v>175</v>
      </c>
      <c r="B1" s="208"/>
      <c r="C1" s="208"/>
      <c r="D1" s="208"/>
      <c r="E1" s="156"/>
      <c r="F1" s="156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6" ht="21" customHeight="1" hidden="1">
      <c r="A2" s="86"/>
      <c r="B2" s="87"/>
      <c r="C2" s="88"/>
      <c r="D2" s="68"/>
      <c r="E2" s="68"/>
      <c r="F2" s="68"/>
    </row>
    <row r="3" spans="1:6" ht="27.75" customHeight="1" thickBot="1">
      <c r="A3" s="98" t="s">
        <v>44</v>
      </c>
      <c r="B3" s="99" t="s">
        <v>26</v>
      </c>
      <c r="C3" s="100" t="s">
        <v>174</v>
      </c>
      <c r="D3" s="101" t="s">
        <v>56</v>
      </c>
      <c r="E3" s="69"/>
      <c r="F3" s="69"/>
    </row>
    <row r="4" spans="1:6" ht="12.75">
      <c r="A4" s="106">
        <v>1</v>
      </c>
      <c r="B4" s="107" t="s">
        <v>114</v>
      </c>
      <c r="C4" s="108"/>
      <c r="D4" s="104" t="s">
        <v>176</v>
      </c>
      <c r="E4" s="70"/>
      <c r="F4" s="70"/>
    </row>
    <row r="5" spans="1:6" ht="12.75">
      <c r="A5" s="92">
        <v>2</v>
      </c>
      <c r="B5" s="38" t="s">
        <v>115</v>
      </c>
      <c r="C5" s="63">
        <v>215.6</v>
      </c>
      <c r="D5" s="104" t="s">
        <v>176</v>
      </c>
      <c r="E5" s="70"/>
      <c r="F5" s="70"/>
    </row>
    <row r="6" spans="1:6" ht="12.75">
      <c r="A6" s="92">
        <v>3</v>
      </c>
      <c r="B6" s="36" t="s">
        <v>116</v>
      </c>
      <c r="C6" s="63">
        <v>783.9</v>
      </c>
      <c r="D6" s="104" t="s">
        <v>176</v>
      </c>
      <c r="E6" s="71"/>
      <c r="F6" s="71"/>
    </row>
    <row r="7" spans="1:6" ht="12.75">
      <c r="A7" s="92">
        <v>4</v>
      </c>
      <c r="B7" s="36" t="s">
        <v>27</v>
      </c>
      <c r="C7" s="63">
        <v>239.1</v>
      </c>
      <c r="D7" s="104" t="s">
        <v>176</v>
      </c>
      <c r="E7" s="71"/>
      <c r="F7" s="71"/>
    </row>
    <row r="8" spans="1:6" ht="12.75">
      <c r="A8" s="92">
        <v>5</v>
      </c>
      <c r="B8" s="36" t="s">
        <v>28</v>
      </c>
      <c r="C8" s="64">
        <v>60.91</v>
      </c>
      <c r="D8" s="104" t="s">
        <v>176</v>
      </c>
      <c r="E8" s="71"/>
      <c r="F8" s="71"/>
    </row>
    <row r="9" spans="1:6" ht="12.75">
      <c r="A9" s="92">
        <v>6</v>
      </c>
      <c r="B9" s="36" t="s">
        <v>30</v>
      </c>
      <c r="C9" s="64">
        <f>SUM(C10:C14)</f>
        <v>220.5</v>
      </c>
      <c r="D9" s="104" t="s">
        <v>176</v>
      </c>
      <c r="E9" s="72"/>
      <c r="F9" s="72"/>
    </row>
    <row r="10" spans="1:6" ht="12.75">
      <c r="A10" s="93" t="s">
        <v>117</v>
      </c>
      <c r="B10" s="36" t="s">
        <v>31</v>
      </c>
      <c r="C10" s="64">
        <v>0.7</v>
      </c>
      <c r="D10" s="104" t="s">
        <v>176</v>
      </c>
      <c r="E10" s="72"/>
      <c r="F10" s="72"/>
    </row>
    <row r="11" spans="1:6" ht="12.75">
      <c r="A11" s="93" t="s">
        <v>118</v>
      </c>
      <c r="B11" s="36" t="s">
        <v>32</v>
      </c>
      <c r="C11" s="64">
        <v>219.8</v>
      </c>
      <c r="D11" s="104" t="s">
        <v>176</v>
      </c>
      <c r="E11" s="73"/>
      <c r="F11" s="73"/>
    </row>
    <row r="12" spans="1:6" ht="12.75">
      <c r="A12" s="93" t="s">
        <v>119</v>
      </c>
      <c r="B12" s="36" t="s">
        <v>120</v>
      </c>
      <c r="C12" s="39"/>
      <c r="D12" s="104" t="s">
        <v>176</v>
      </c>
      <c r="E12" s="71"/>
      <c r="F12" s="71"/>
    </row>
    <row r="13" spans="1:6" ht="12.75">
      <c r="A13" s="93" t="s">
        <v>121</v>
      </c>
      <c r="B13" s="36" t="s">
        <v>122</v>
      </c>
      <c r="C13" s="39"/>
      <c r="D13" s="104" t="s">
        <v>176</v>
      </c>
      <c r="E13" s="71"/>
      <c r="F13" s="71"/>
    </row>
    <row r="14" spans="1:6" ht="12.75">
      <c r="A14" s="93" t="s">
        <v>123</v>
      </c>
      <c r="B14" s="36" t="s">
        <v>124</v>
      </c>
      <c r="C14" s="39"/>
      <c r="D14" s="104" t="s">
        <v>176</v>
      </c>
      <c r="E14" s="71"/>
      <c r="F14" s="71"/>
    </row>
    <row r="15" spans="1:6" ht="12.75">
      <c r="A15" s="92">
        <v>7</v>
      </c>
      <c r="B15" s="36" t="s">
        <v>125</v>
      </c>
      <c r="C15" s="65">
        <v>1119.1</v>
      </c>
      <c r="D15" s="104" t="s">
        <v>176</v>
      </c>
      <c r="E15" s="71"/>
      <c r="F15" s="71"/>
    </row>
    <row r="16" spans="1:6" ht="12.75">
      <c r="A16" s="93" t="s">
        <v>126</v>
      </c>
      <c r="B16" s="36" t="s">
        <v>120</v>
      </c>
      <c r="C16" s="64"/>
      <c r="D16" s="104" t="s">
        <v>176</v>
      </c>
      <c r="E16" s="73"/>
      <c r="F16" s="73"/>
    </row>
    <row r="17" spans="1:6" ht="13.5" customHeight="1">
      <c r="A17" s="93" t="s">
        <v>127</v>
      </c>
      <c r="B17" s="36" t="s">
        <v>122</v>
      </c>
      <c r="C17" s="64"/>
      <c r="D17" s="104" t="s">
        <v>176</v>
      </c>
      <c r="E17" s="74"/>
      <c r="F17" s="75"/>
    </row>
    <row r="18" spans="1:6" ht="12.75" customHeight="1">
      <c r="A18" s="93" t="s">
        <v>128</v>
      </c>
      <c r="B18" s="36" t="s">
        <v>129</v>
      </c>
      <c r="C18" s="64"/>
      <c r="D18" s="104" t="s">
        <v>176</v>
      </c>
      <c r="E18" s="76"/>
      <c r="F18" s="76"/>
    </row>
    <row r="19" spans="1:6" ht="12.75" customHeight="1">
      <c r="A19" s="93" t="s">
        <v>130</v>
      </c>
      <c r="B19" s="36" t="s">
        <v>124</v>
      </c>
      <c r="C19" s="64"/>
      <c r="D19" s="104" t="s">
        <v>176</v>
      </c>
      <c r="E19" s="71"/>
      <c r="F19" s="71"/>
    </row>
    <row r="20" spans="1:6" ht="13.5" customHeight="1">
      <c r="A20" s="93" t="s">
        <v>131</v>
      </c>
      <c r="B20" s="36" t="s">
        <v>34</v>
      </c>
      <c r="C20" s="64">
        <f>SUM(C21:C25)</f>
        <v>52.06</v>
      </c>
      <c r="D20" s="104" t="s">
        <v>176</v>
      </c>
      <c r="E20" s="76"/>
      <c r="F20" s="76"/>
    </row>
    <row r="21" spans="1:6" ht="12" customHeight="1">
      <c r="A21" s="93" t="s">
        <v>132</v>
      </c>
      <c r="B21" s="36" t="s">
        <v>133</v>
      </c>
      <c r="C21" s="64">
        <v>26.87</v>
      </c>
      <c r="D21" s="104" t="s">
        <v>176</v>
      </c>
      <c r="E21" s="76"/>
      <c r="F21" s="76"/>
    </row>
    <row r="22" spans="1:6" ht="13.5" customHeight="1">
      <c r="A22" s="93" t="s">
        <v>134</v>
      </c>
      <c r="B22" s="36" t="s">
        <v>135</v>
      </c>
      <c r="C22" s="64"/>
      <c r="D22" s="104" t="s">
        <v>176</v>
      </c>
      <c r="E22" s="76"/>
      <c r="F22" s="76"/>
    </row>
    <row r="23" spans="1:6" ht="12" customHeight="1">
      <c r="A23" s="93" t="s">
        <v>136</v>
      </c>
      <c r="B23" s="36" t="s">
        <v>137</v>
      </c>
      <c r="C23" s="64">
        <v>13.55</v>
      </c>
      <c r="D23" s="104" t="s">
        <v>176</v>
      </c>
      <c r="E23" s="76"/>
      <c r="F23" s="76"/>
    </row>
    <row r="24" spans="1:6" ht="12.75">
      <c r="A24" s="93" t="s">
        <v>138</v>
      </c>
      <c r="B24" s="36" t="s">
        <v>139</v>
      </c>
      <c r="C24" s="64">
        <v>11.64</v>
      </c>
      <c r="D24" s="104" t="s">
        <v>176</v>
      </c>
      <c r="E24" s="76"/>
      <c r="F24" s="76"/>
    </row>
    <row r="25" spans="1:7" ht="12.75">
      <c r="A25" s="93" t="s">
        <v>140</v>
      </c>
      <c r="B25" s="36" t="s">
        <v>141</v>
      </c>
      <c r="C25" s="64"/>
      <c r="D25" s="104" t="s">
        <v>176</v>
      </c>
      <c r="E25" s="76"/>
      <c r="F25" s="76"/>
      <c r="G25" s="41"/>
    </row>
    <row r="26" spans="1:6" ht="12.75">
      <c r="A26" s="93" t="s">
        <v>142</v>
      </c>
      <c r="B26" s="36" t="s">
        <v>29</v>
      </c>
      <c r="C26" s="64"/>
      <c r="D26" s="104" t="s">
        <v>176</v>
      </c>
      <c r="E26" s="76"/>
      <c r="F26" s="76"/>
    </row>
    <row r="27" spans="1:6" ht="12.75">
      <c r="A27" s="92">
        <v>10</v>
      </c>
      <c r="B27" s="36" t="s">
        <v>35</v>
      </c>
      <c r="C27" s="64">
        <v>189.2</v>
      </c>
      <c r="D27" s="104" t="s">
        <v>176</v>
      </c>
      <c r="E27" s="76"/>
      <c r="F27" s="76"/>
    </row>
    <row r="28" spans="1:6" ht="12.75">
      <c r="A28" s="92">
        <v>11</v>
      </c>
      <c r="B28" s="36" t="s">
        <v>33</v>
      </c>
      <c r="C28" s="64">
        <v>759.1</v>
      </c>
      <c r="D28" s="104" t="s">
        <v>176</v>
      </c>
      <c r="E28" s="76"/>
      <c r="F28" s="76"/>
    </row>
    <row r="29" spans="1:6" ht="12.75">
      <c r="A29" s="93" t="s">
        <v>143</v>
      </c>
      <c r="B29" s="36" t="s">
        <v>144</v>
      </c>
      <c r="C29" s="64"/>
      <c r="D29" s="104" t="s">
        <v>176</v>
      </c>
      <c r="E29" s="76"/>
      <c r="F29" s="76"/>
    </row>
    <row r="30" spans="1:6" ht="12" customHeight="1">
      <c r="A30" s="93" t="s">
        <v>145</v>
      </c>
      <c r="B30" s="36" t="s">
        <v>122</v>
      </c>
      <c r="C30" s="64"/>
      <c r="D30" s="104" t="s">
        <v>176</v>
      </c>
      <c r="E30" s="76"/>
      <c r="F30" s="76"/>
    </row>
    <row r="31" spans="1:6" ht="12" customHeight="1">
      <c r="A31" s="93" t="s">
        <v>146</v>
      </c>
      <c r="B31" s="36" t="s">
        <v>124</v>
      </c>
      <c r="C31" s="64"/>
      <c r="D31" s="104" t="s">
        <v>176</v>
      </c>
      <c r="E31" s="76"/>
      <c r="F31" s="76"/>
    </row>
    <row r="32" spans="1:6" ht="12.75">
      <c r="A32" s="94">
        <v>12</v>
      </c>
      <c r="B32" s="66" t="s">
        <v>235</v>
      </c>
      <c r="C32" s="65">
        <v>3639.47</v>
      </c>
      <c r="D32" s="104" t="s">
        <v>176</v>
      </c>
      <c r="E32" s="77"/>
      <c r="F32" s="77"/>
    </row>
    <row r="33" spans="1:6" ht="12.75">
      <c r="A33" s="95">
        <v>13</v>
      </c>
      <c r="B33" s="36" t="s">
        <v>186</v>
      </c>
      <c r="C33" s="65">
        <v>1073.3</v>
      </c>
      <c r="D33" s="105" t="s">
        <v>177</v>
      </c>
      <c r="E33" s="78"/>
      <c r="F33" s="78"/>
    </row>
    <row r="34" spans="1:6" ht="12.75">
      <c r="A34" s="93" t="s">
        <v>147</v>
      </c>
      <c r="B34" s="36" t="s">
        <v>187</v>
      </c>
      <c r="C34" s="65">
        <v>254.42</v>
      </c>
      <c r="D34" s="105" t="s">
        <v>177</v>
      </c>
      <c r="E34" s="78"/>
      <c r="F34" s="78"/>
    </row>
    <row r="35" spans="1:6" ht="12.75">
      <c r="A35" s="93"/>
      <c r="B35" s="36" t="s">
        <v>188</v>
      </c>
      <c r="C35" s="65"/>
      <c r="D35" s="105" t="s">
        <v>177</v>
      </c>
      <c r="E35" s="78"/>
      <c r="F35" s="78"/>
    </row>
    <row r="36" spans="1:6" ht="12.75">
      <c r="A36" s="93"/>
      <c r="B36" s="36" t="s">
        <v>189</v>
      </c>
      <c r="C36" s="65"/>
      <c r="D36" s="105" t="s">
        <v>177</v>
      </c>
      <c r="E36" s="78"/>
      <c r="F36" s="78"/>
    </row>
    <row r="37" spans="1:6" ht="12.75">
      <c r="A37" s="93"/>
      <c r="B37" s="36" t="s">
        <v>190</v>
      </c>
      <c r="C37" s="65"/>
      <c r="D37" s="109" t="s">
        <v>178</v>
      </c>
      <c r="F37" s="80"/>
    </row>
    <row r="38" spans="1:6" ht="12.75">
      <c r="A38" s="93" t="s">
        <v>148</v>
      </c>
      <c r="B38" s="36" t="s">
        <v>191</v>
      </c>
      <c r="C38" s="65"/>
      <c r="D38" s="105" t="s">
        <v>177</v>
      </c>
      <c r="F38" s="81"/>
    </row>
    <row r="39" spans="1:6" ht="12.75">
      <c r="A39" s="93" t="s">
        <v>149</v>
      </c>
      <c r="B39" s="36" t="s">
        <v>192</v>
      </c>
      <c r="C39" s="65">
        <v>11.45</v>
      </c>
      <c r="D39" s="105" t="s">
        <v>179</v>
      </c>
      <c r="F39" s="80"/>
    </row>
    <row r="40" spans="1:6" ht="12.75">
      <c r="A40" s="93" t="s">
        <v>150</v>
      </c>
      <c r="B40" s="36" t="s">
        <v>193</v>
      </c>
      <c r="C40" s="67">
        <v>0</v>
      </c>
      <c r="D40" s="105" t="s">
        <v>180</v>
      </c>
      <c r="F40" s="80"/>
    </row>
    <row r="41" spans="1:6" ht="13.5" customHeight="1">
      <c r="A41" s="93" t="s">
        <v>151</v>
      </c>
      <c r="B41" s="36" t="s">
        <v>194</v>
      </c>
      <c r="C41" s="67">
        <v>6</v>
      </c>
      <c r="D41" s="105" t="s">
        <v>180</v>
      </c>
      <c r="E41" s="82"/>
      <c r="F41" s="83"/>
    </row>
    <row r="42" spans="1:6" ht="12.75">
      <c r="A42" s="93" t="s">
        <v>152</v>
      </c>
      <c r="B42" s="36" t="s">
        <v>195</v>
      </c>
      <c r="C42" s="67">
        <v>5</v>
      </c>
      <c r="D42" s="105" t="s">
        <v>181</v>
      </c>
      <c r="F42" s="80"/>
    </row>
    <row r="43" spans="1:6" ht="12.75">
      <c r="A43" s="219" t="s">
        <v>153</v>
      </c>
      <c r="B43" s="220" t="s">
        <v>206</v>
      </c>
      <c r="C43" s="221">
        <v>0.118</v>
      </c>
      <c r="D43" s="209" t="s">
        <v>182</v>
      </c>
      <c r="F43" s="80"/>
    </row>
    <row r="44" spans="1:6" ht="12.75">
      <c r="A44" s="219"/>
      <c r="B44" s="220"/>
      <c r="C44" s="222"/>
      <c r="D44" s="210"/>
      <c r="F44" s="80"/>
    </row>
    <row r="45" spans="1:4" ht="12.75">
      <c r="A45" s="93" t="s">
        <v>154</v>
      </c>
      <c r="B45" s="90" t="s">
        <v>74</v>
      </c>
      <c r="C45" s="155">
        <f>C46+C47</f>
        <v>818.88</v>
      </c>
      <c r="D45" s="105" t="s">
        <v>177</v>
      </c>
    </row>
    <row r="46" spans="1:4" ht="12.75">
      <c r="A46" s="93" t="s">
        <v>155</v>
      </c>
      <c r="B46" s="90" t="s">
        <v>196</v>
      </c>
      <c r="C46" s="91"/>
      <c r="D46" s="105" t="s">
        <v>177</v>
      </c>
    </row>
    <row r="47" spans="1:6" ht="12.75">
      <c r="A47" s="93" t="s">
        <v>156</v>
      </c>
      <c r="B47" s="90" t="s">
        <v>197</v>
      </c>
      <c r="C47" s="155">
        <f>SUM(C48:C50)</f>
        <v>818.88</v>
      </c>
      <c r="D47" s="105" t="s">
        <v>177</v>
      </c>
      <c r="F47" s="85"/>
    </row>
    <row r="48" spans="1:6" ht="12.75">
      <c r="A48" s="93" t="s">
        <v>157</v>
      </c>
      <c r="B48" s="90" t="s">
        <v>198</v>
      </c>
      <c r="C48" s="91"/>
      <c r="D48" s="105" t="s">
        <v>177</v>
      </c>
      <c r="F48" s="85"/>
    </row>
    <row r="49" spans="1:6" ht="12.75">
      <c r="A49" s="93" t="s">
        <v>158</v>
      </c>
      <c r="B49" s="90" t="s">
        <v>199</v>
      </c>
      <c r="C49" s="91"/>
      <c r="D49" s="105" t="s">
        <v>177</v>
      </c>
      <c r="F49" s="80"/>
    </row>
    <row r="50" spans="1:6" ht="12.75">
      <c r="A50" s="93" t="s">
        <v>159</v>
      </c>
      <c r="B50" s="90" t="s">
        <v>200</v>
      </c>
      <c r="C50" s="155">
        <v>818.88</v>
      </c>
      <c r="D50" s="105" t="s">
        <v>177</v>
      </c>
      <c r="F50" s="80"/>
    </row>
    <row r="51" spans="1:6" ht="12.75">
      <c r="A51" s="96" t="s">
        <v>160</v>
      </c>
      <c r="B51" s="66" t="s">
        <v>201</v>
      </c>
      <c r="C51" s="65">
        <v>3.39</v>
      </c>
      <c r="D51" s="105" t="s">
        <v>183</v>
      </c>
      <c r="F51" s="84"/>
    </row>
    <row r="52" spans="1:4" ht="26.25">
      <c r="A52" s="92">
        <v>22</v>
      </c>
      <c r="B52" s="40" t="s">
        <v>72</v>
      </c>
      <c r="C52" s="111">
        <v>862.48</v>
      </c>
      <c r="D52" s="110" t="s">
        <v>176</v>
      </c>
    </row>
    <row r="53" spans="1:4" ht="12.75">
      <c r="A53" s="92">
        <v>23</v>
      </c>
      <c r="B53" s="36" t="s">
        <v>238</v>
      </c>
      <c r="C53" s="64">
        <f>SUM(C54:C57)</f>
        <v>27.31</v>
      </c>
      <c r="D53" s="110" t="s">
        <v>176</v>
      </c>
    </row>
    <row r="54" spans="1:4" ht="12.75">
      <c r="A54" s="93" t="s">
        <v>161</v>
      </c>
      <c r="B54" s="36" t="s">
        <v>162</v>
      </c>
      <c r="C54" s="64"/>
      <c r="D54" s="110" t="s">
        <v>176</v>
      </c>
    </row>
    <row r="55" spans="1:4" ht="12.75">
      <c r="A55" s="93" t="s">
        <v>163</v>
      </c>
      <c r="B55" s="36" t="s">
        <v>164</v>
      </c>
      <c r="C55" s="64">
        <v>17.5</v>
      </c>
      <c r="D55" s="110" t="s">
        <v>176</v>
      </c>
    </row>
    <row r="56" spans="1:4" ht="12.75">
      <c r="A56" s="93" t="s">
        <v>165</v>
      </c>
      <c r="B56" s="36" t="s">
        <v>166</v>
      </c>
      <c r="C56" s="64">
        <v>3.5</v>
      </c>
      <c r="D56" s="110" t="s">
        <v>176</v>
      </c>
    </row>
    <row r="57" spans="1:4" ht="12.75">
      <c r="A57" s="93" t="s">
        <v>167</v>
      </c>
      <c r="B57" s="36" t="s">
        <v>168</v>
      </c>
      <c r="C57" s="64">
        <v>6.31</v>
      </c>
      <c r="D57" s="110" t="s">
        <v>176</v>
      </c>
    </row>
    <row r="58" spans="1:4" ht="12.75">
      <c r="A58" s="92">
        <v>24</v>
      </c>
      <c r="B58" s="36" t="s">
        <v>36</v>
      </c>
      <c r="C58" s="66">
        <v>889.79</v>
      </c>
      <c r="D58" s="110" t="s">
        <v>176</v>
      </c>
    </row>
    <row r="59" spans="1:5" ht="12.75">
      <c r="A59" s="92">
        <v>25</v>
      </c>
      <c r="B59" s="36" t="s">
        <v>169</v>
      </c>
      <c r="C59" s="153"/>
      <c r="D59" s="110" t="s">
        <v>176</v>
      </c>
      <c r="E59" s="154" t="s">
        <v>236</v>
      </c>
    </row>
    <row r="60" spans="1:4" ht="12.75">
      <c r="A60" s="92">
        <v>26</v>
      </c>
      <c r="B60" s="36" t="s">
        <v>170</v>
      </c>
      <c r="C60" s="153"/>
      <c r="D60" s="110" t="s">
        <v>176</v>
      </c>
    </row>
    <row r="61" spans="1:4" ht="12.75">
      <c r="A61" s="92">
        <v>27</v>
      </c>
      <c r="B61" s="36" t="s">
        <v>202</v>
      </c>
      <c r="C61" s="66">
        <v>3.5</v>
      </c>
      <c r="D61" s="105" t="s">
        <v>183</v>
      </c>
    </row>
    <row r="62" spans="1:5" ht="12.75">
      <c r="A62" s="92">
        <v>28</v>
      </c>
      <c r="B62" s="36" t="s">
        <v>203</v>
      </c>
      <c r="C62" s="151">
        <f>SUM(C63:C65)</f>
        <v>9818.06754</v>
      </c>
      <c r="D62" s="110" t="s">
        <v>176</v>
      </c>
      <c r="E62" s="154" t="s">
        <v>237</v>
      </c>
    </row>
    <row r="63" spans="1:4" ht="12.75">
      <c r="A63" s="97" t="s">
        <v>171</v>
      </c>
      <c r="B63" s="42" t="s">
        <v>204</v>
      </c>
      <c r="C63" s="152"/>
      <c r="D63" s="110" t="s">
        <v>176</v>
      </c>
    </row>
    <row r="64" spans="1:4" ht="12.75">
      <c r="A64" s="97" t="s">
        <v>172</v>
      </c>
      <c r="B64" s="42" t="s">
        <v>185</v>
      </c>
      <c r="C64" s="152">
        <v>9818.06754</v>
      </c>
      <c r="D64" s="110" t="s">
        <v>176</v>
      </c>
    </row>
    <row r="65" spans="1:4" ht="12.75">
      <c r="A65" s="97" t="s">
        <v>173</v>
      </c>
      <c r="B65" s="42" t="s">
        <v>205</v>
      </c>
      <c r="C65" s="43"/>
      <c r="D65" s="110" t="s">
        <v>176</v>
      </c>
    </row>
    <row r="66" spans="1:4" ht="12.75">
      <c r="A66" s="215">
        <v>29</v>
      </c>
      <c r="B66" s="42" t="s">
        <v>229</v>
      </c>
      <c r="C66" s="146">
        <v>9.72</v>
      </c>
      <c r="D66" s="217" t="s">
        <v>183</v>
      </c>
    </row>
    <row r="67" spans="1:4" ht="12.75">
      <c r="A67" s="211"/>
      <c r="B67" s="42" t="s">
        <v>230</v>
      </c>
      <c r="C67" s="146">
        <v>10.3</v>
      </c>
      <c r="D67" s="213"/>
    </row>
    <row r="68" spans="1:4" ht="12.75">
      <c r="A68" s="216"/>
      <c r="B68" s="42" t="s">
        <v>231</v>
      </c>
      <c r="C68" s="146">
        <v>10.87</v>
      </c>
      <c r="D68" s="218"/>
    </row>
    <row r="69" spans="1:4" ht="14.25" customHeight="1">
      <c r="A69" s="149">
        <v>30</v>
      </c>
      <c r="B69" s="42" t="s">
        <v>184</v>
      </c>
      <c r="C69" s="159">
        <v>10.23</v>
      </c>
      <c r="D69" s="105" t="s">
        <v>183</v>
      </c>
    </row>
    <row r="70" spans="1:4" ht="12.75">
      <c r="A70" s="211">
        <v>31</v>
      </c>
      <c r="B70" s="147" t="s">
        <v>232</v>
      </c>
      <c r="C70" s="148">
        <v>12.84</v>
      </c>
      <c r="D70" s="213" t="s">
        <v>183</v>
      </c>
    </row>
    <row r="71" spans="1:4" ht="12.75">
      <c r="A71" s="211"/>
      <c r="B71" s="42" t="s">
        <v>233</v>
      </c>
      <c r="C71" s="146">
        <v>13.61</v>
      </c>
      <c r="D71" s="213"/>
    </row>
    <row r="72" spans="1:4" ht="13.5" thickBot="1">
      <c r="A72" s="212"/>
      <c r="B72" s="89" t="s">
        <v>234</v>
      </c>
      <c r="C72" s="150">
        <v>14.36</v>
      </c>
      <c r="D72" s="214"/>
    </row>
  </sheetData>
  <sheetProtection/>
  <mergeCells count="9">
    <mergeCell ref="A1:D1"/>
    <mergeCell ref="D43:D44"/>
    <mergeCell ref="A70:A72"/>
    <mergeCell ref="D70:D72"/>
    <mergeCell ref="A66:A68"/>
    <mergeCell ref="D66:D68"/>
    <mergeCell ref="A43:A44"/>
    <mergeCell ref="B43:B44"/>
    <mergeCell ref="C43:C44"/>
  </mergeCells>
  <printOptions/>
  <pageMargins left="0.1968503937007874" right="0.1968503937007874" top="0.1968503937007874" bottom="0.1968503937007874" header="0.11811023622047245" footer="0.11811023622047245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6.875" style="0" customWidth="1"/>
    <col min="2" max="2" width="98.125" style="0" customWidth="1"/>
    <col min="3" max="3" width="11.625" style="0" customWidth="1"/>
  </cols>
  <sheetData>
    <row r="1" spans="1:3" ht="15" customHeight="1">
      <c r="A1" s="223" t="s">
        <v>113</v>
      </c>
      <c r="B1" s="224"/>
      <c r="C1" s="224"/>
    </row>
    <row r="2" spans="1:3" ht="17.25" customHeight="1" thickBot="1">
      <c r="A2" s="225"/>
      <c r="B2" s="225"/>
      <c r="C2" s="225"/>
    </row>
    <row r="3" spans="1:3" ht="12.75">
      <c r="A3" s="157" t="s">
        <v>44</v>
      </c>
      <c r="B3" s="158" t="s">
        <v>37</v>
      </c>
      <c r="C3" s="115" t="s">
        <v>38</v>
      </c>
    </row>
    <row r="4" spans="1:3" ht="13.5" thickBot="1">
      <c r="A4" s="61">
        <v>1</v>
      </c>
      <c r="B4" s="57">
        <v>2</v>
      </c>
      <c r="C4" s="62">
        <v>3</v>
      </c>
    </row>
    <row r="5" spans="1:3" ht="12.75">
      <c r="A5" s="112">
        <v>1</v>
      </c>
      <c r="B5" s="60" t="s">
        <v>39</v>
      </c>
      <c r="C5" s="115">
        <v>0</v>
      </c>
    </row>
    <row r="6" spans="1:3" ht="12.75">
      <c r="A6" s="113">
        <v>2</v>
      </c>
      <c r="B6" s="58" t="s">
        <v>40</v>
      </c>
      <c r="C6" s="102">
        <v>0</v>
      </c>
    </row>
    <row r="7" spans="1:3" ht="12.75">
      <c r="A7" s="113">
        <v>3</v>
      </c>
      <c r="B7" s="58" t="s">
        <v>41</v>
      </c>
      <c r="C7" s="102">
        <v>0</v>
      </c>
    </row>
    <row r="8" spans="1:3" ht="26.25">
      <c r="A8" s="113">
        <v>4</v>
      </c>
      <c r="B8" s="58" t="s">
        <v>42</v>
      </c>
      <c r="C8" s="102">
        <v>0</v>
      </c>
    </row>
    <row r="9" spans="1:3" ht="12.75">
      <c r="A9" s="113">
        <v>5</v>
      </c>
      <c r="B9" s="58" t="s">
        <v>228</v>
      </c>
      <c r="C9" s="103" t="s">
        <v>73</v>
      </c>
    </row>
    <row r="10" spans="1:3" ht="13.5" thickBot="1">
      <c r="A10" s="114">
        <v>6</v>
      </c>
      <c r="B10" s="59" t="s">
        <v>43</v>
      </c>
      <c r="C10" s="116">
        <v>0</v>
      </c>
    </row>
  </sheetData>
  <sheetProtection/>
  <mergeCells count="1">
    <mergeCell ref="A1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.50390625" style="0" customWidth="1"/>
    <col min="2" max="2" width="64.125" style="0" customWidth="1"/>
    <col min="3" max="3" width="12.875" style="0" customWidth="1"/>
  </cols>
  <sheetData>
    <row r="1" spans="1:7" ht="50.25" customHeight="1" thickBot="1">
      <c r="A1" s="226" t="s">
        <v>207</v>
      </c>
      <c r="B1" s="226"/>
      <c r="C1" s="226"/>
      <c r="D1" s="50"/>
      <c r="E1" s="50"/>
      <c r="F1" s="50"/>
      <c r="G1" s="50"/>
    </row>
    <row r="2" spans="1:3" ht="12.75">
      <c r="A2" s="117" t="s">
        <v>44</v>
      </c>
      <c r="B2" s="118" t="s">
        <v>37</v>
      </c>
      <c r="C2" s="119" t="s">
        <v>38</v>
      </c>
    </row>
    <row r="3" spans="1:3" ht="13.5" thickBot="1">
      <c r="A3" s="120">
        <v>1</v>
      </c>
      <c r="B3" s="121">
        <v>2</v>
      </c>
      <c r="C3" s="122">
        <v>3</v>
      </c>
    </row>
    <row r="4" spans="1:3" ht="12.75">
      <c r="A4" s="123">
        <v>1</v>
      </c>
      <c r="B4" s="127" t="s">
        <v>224</v>
      </c>
      <c r="C4" s="124">
        <v>0</v>
      </c>
    </row>
    <row r="5" spans="1:3" ht="26.25">
      <c r="A5" s="125">
        <v>2</v>
      </c>
      <c r="B5" s="128" t="s">
        <v>45</v>
      </c>
      <c r="C5" s="126">
        <v>0</v>
      </c>
    </row>
    <row r="6" spans="1:3" ht="12.75">
      <c r="A6" s="125" t="s">
        <v>104</v>
      </c>
      <c r="B6" s="128" t="s">
        <v>46</v>
      </c>
      <c r="C6" s="126"/>
    </row>
    <row r="7" spans="1:3" ht="26.25">
      <c r="A7" s="125">
        <v>3</v>
      </c>
      <c r="B7" s="128" t="s">
        <v>47</v>
      </c>
      <c r="C7" s="126">
        <v>0</v>
      </c>
    </row>
    <row r="8" spans="1:3" ht="12.75">
      <c r="A8" s="125" t="s">
        <v>208</v>
      </c>
      <c r="B8" s="128" t="s">
        <v>48</v>
      </c>
      <c r="C8" s="126"/>
    </row>
    <row r="9" spans="1:3" ht="12.75">
      <c r="A9" s="125" t="s">
        <v>209</v>
      </c>
      <c r="B9" s="128" t="s">
        <v>49</v>
      </c>
      <c r="C9" s="126"/>
    </row>
    <row r="10" spans="1:3" ht="26.25">
      <c r="A10" s="125" t="s">
        <v>210</v>
      </c>
      <c r="B10" s="128" t="s">
        <v>50</v>
      </c>
      <c r="C10" s="126"/>
    </row>
    <row r="11" spans="1:3" ht="12.75">
      <c r="A11" s="125" t="s">
        <v>211</v>
      </c>
      <c r="B11" s="128" t="s">
        <v>51</v>
      </c>
      <c r="C11" s="126"/>
    </row>
    <row r="12" spans="1:3" ht="12.75">
      <c r="A12" s="125" t="s">
        <v>212</v>
      </c>
      <c r="B12" s="128" t="s">
        <v>52</v>
      </c>
      <c r="C12" s="126"/>
    </row>
    <row r="13" spans="1:3" ht="39">
      <c r="A13" s="125">
        <v>4</v>
      </c>
      <c r="B13" s="128" t="s">
        <v>53</v>
      </c>
      <c r="C13" s="126">
        <v>0</v>
      </c>
    </row>
    <row r="14" spans="1:3" ht="12.75">
      <c r="A14" s="125" t="s">
        <v>213</v>
      </c>
      <c r="B14" s="128" t="s">
        <v>48</v>
      </c>
      <c r="C14" s="126"/>
    </row>
    <row r="15" spans="1:3" ht="12.75">
      <c r="A15" s="125" t="s">
        <v>214</v>
      </c>
      <c r="B15" s="128" t="s">
        <v>49</v>
      </c>
      <c r="C15" s="126"/>
    </row>
    <row r="16" spans="1:3" ht="12.75">
      <c r="A16" s="125" t="s">
        <v>215</v>
      </c>
      <c r="B16" s="128" t="s">
        <v>54</v>
      </c>
      <c r="C16" s="126"/>
    </row>
    <row r="17" spans="1:3" ht="12.75">
      <c r="A17" s="125" t="s">
        <v>216</v>
      </c>
      <c r="B17" s="128" t="s">
        <v>51</v>
      </c>
      <c r="C17" s="126"/>
    </row>
    <row r="18" spans="1:3" ht="13.5" thickBot="1">
      <c r="A18" s="120" t="s">
        <v>217</v>
      </c>
      <c r="B18" s="129" t="s">
        <v>52</v>
      </c>
      <c r="C18" s="122"/>
    </row>
    <row r="19" spans="1:3" ht="12.75">
      <c r="A19" s="76"/>
      <c r="B19" s="76"/>
      <c r="C19" s="76"/>
    </row>
  </sheetData>
  <sheetProtection/>
  <mergeCells count="1">
    <mergeCell ref="A1:C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Меньшов А. В.</cp:lastModifiedBy>
  <cp:lastPrinted>2013-04-29T05:09:23Z</cp:lastPrinted>
  <dcterms:created xsi:type="dcterms:W3CDTF">2010-05-05T07:38:33Z</dcterms:created>
  <dcterms:modified xsi:type="dcterms:W3CDTF">2013-04-29T05:09:32Z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